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versityofexeteruk-my.sharepoint.com/personal/a_m_a_jones_exeter_ac_uk/Documents/"/>
    </mc:Choice>
  </mc:AlternateContent>
  <xr:revisionPtr revIDLastSave="0" documentId="8_{D53E24F6-DA11-4A00-99A9-1AD257F904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Module Details" sheetId="1" r:id="rId1"/>
    <sheet name="Rules for completion" sheetId="5" r:id="rId2"/>
    <sheet name="Data validation" sheetId="4" state="hidden" r:id="rId3"/>
  </sheets>
  <definedNames>
    <definedName name="_xlnm._FilterDatabase" localSheetId="0" hidden="1">'New Module Details'!$A$2:$W$95</definedName>
    <definedName name="_xlnm.Print_Titles" localSheetId="0">'New Module Details'!$2:$2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</calcChain>
</file>

<file path=xl/sharedStrings.xml><?xml version="1.0" encoding="utf-8"?>
<sst xmlns="http://schemas.openxmlformats.org/spreadsheetml/2006/main" count="576" uniqueCount="464">
  <si>
    <t>Select Module prefix from dropdown list</t>
  </si>
  <si>
    <t>Overarching rules for name:
• Always use "and" not "&amp;"
• Write in Title Case
• Use British spelling (ie, "is" or "ys" not "iz" or "yz")
• 120-character limit (see column C)
• Do not use Oxford commas</t>
  </si>
  <si>
    <t>This column auto-populates with the length of the name typed in column C</t>
  </si>
  <si>
    <t>Select Campus from dropdown list</t>
  </si>
  <si>
    <t>Select total credits for module</t>
  </si>
  <si>
    <t>Select level of study 0,1,2,3,M,D (nb, level is the 4th character of the module code)</t>
  </si>
  <si>
    <t>Select Module type from dropdown list (eg, standard, dissertation, field trip, online etc)</t>
  </si>
  <si>
    <t>Will the module be used across multiple Departments?</t>
  </si>
  <si>
    <t>Select owning Department from dropdown list</t>
  </si>
  <si>
    <t>Add integer % of module delivered by owning Department</t>
  </si>
  <si>
    <t>Select Budget unit for owning Department from dropdown list (if missing from list add to the Notes in column V)</t>
  </si>
  <si>
    <t>If applicable, select secondary Department from dropdown list</t>
  </si>
  <si>
    <t>If applicable, add integer % of module delivered by secondary Department (range 1-50%)</t>
  </si>
  <si>
    <t>If applicable, select Budget unit for secondary Department from dropdown list (if missing from list add to the Notes in column V)</t>
  </si>
  <si>
    <t>If applicable, select tertiary Department from dropdown list</t>
  </si>
  <si>
    <t>If applicable, add integer % of module delivered by tertiary Department (range 1-33%)</t>
  </si>
  <si>
    <t>If applicable, select Budget unit for tertiary Department from dropdown list (if missing from list add to the Notes in column V)</t>
  </si>
  <si>
    <t>Does the % total = 100%?</t>
  </si>
  <si>
    <t>Should the module be linked to (co-taught with) another module in ELE2?</t>
  </si>
  <si>
    <t>Select module's status in programmes</t>
  </si>
  <si>
    <t>Select any other reporting attributes from the organisational structure</t>
  </si>
  <si>
    <t>Provide any other information that could assist in the set-up of this module</t>
  </si>
  <si>
    <t>Module prefix</t>
  </si>
  <si>
    <t>Full code</t>
  </si>
  <si>
    <t>Module name</t>
  </si>
  <si>
    <t>Length</t>
  </si>
  <si>
    <t>Campus</t>
  </si>
  <si>
    <t>Credit value</t>
  </si>
  <si>
    <t>Level (SITS vs RQF)</t>
  </si>
  <si>
    <t>Module type</t>
  </si>
  <si>
    <t>Single or interdisciplinary</t>
  </si>
  <si>
    <t>Owning Department</t>
  </si>
  <si>
    <t>% of module delivered by owning Department</t>
  </si>
  <si>
    <t>Budget unit for owning Department</t>
  </si>
  <si>
    <t>Secondary Department</t>
  </si>
  <si>
    <t>% of module delivered by secondary Department</t>
  </si>
  <si>
    <t>Budget unit for secondary Department</t>
  </si>
  <si>
    <t>Tertiary Department</t>
  </si>
  <si>
    <t>% of module delivered by tertiary Department</t>
  </si>
  <si>
    <t>Budget unit for tertiary Department</t>
  </si>
  <si>
    <t>% Totals</t>
  </si>
  <si>
    <t>Show all modules in Parent-Child relationship and indicate the Parent (must be higher level module)</t>
  </si>
  <si>
    <t>Module status</t>
  </si>
  <si>
    <t>Other reporting attributes</t>
  </si>
  <si>
    <t>Notes</t>
  </si>
  <si>
    <t>Column</t>
  </si>
  <si>
    <t>Description</t>
  </si>
  <si>
    <t>Write the name in Title Case, using "and" not "&amp;"; use British spelling of words like "organisation" or "analysis" (ie, "is" or "ys" not "iz" or "yz"); remember there is a 120-character limit on module names</t>
  </si>
  <si>
    <t>This column will auto-populate with the length of the name typed in column C</t>
  </si>
  <si>
    <t>Select Credit value from dropdown list</t>
  </si>
  <si>
    <t>Level</t>
  </si>
  <si>
    <t>Select Level from dropdown list (remember that SITS uses the pre-2004 NQF levels, so you need to make sure you are asking for the correct RQF level based on the translation given)</t>
  </si>
  <si>
    <t>Select Module type from dropdown list</t>
  </si>
  <si>
    <t>Select Single or interdisciplinary from dropdown list</t>
  </si>
  <si>
    <t>Select Owning Department from dropdown list</t>
  </si>
  <si>
    <t>Give as an integer value the percentage of the module delivered by the owning Department (range 33-100%)</t>
  </si>
  <si>
    <t>Select Budget unit for owning Department from dropdown list (if missing from list add to the Notes in column V) (Budget units are sorted by Department prefix)</t>
  </si>
  <si>
    <t>Select Secondary Department from dropdown list</t>
  </si>
  <si>
    <t>If the value in the Single or interdisciplinary column = "Interdisciplinary", provide as an integer value the percentage of the module delivered by the secondary Department (range 1-50%)</t>
  </si>
  <si>
    <t>If applicable, select Budget unit for secondary Department from dropdown list (if missing from list add to the Notes in column V) (Budget units are sorted by Department prefix)</t>
  </si>
  <si>
    <t>If applicable, select tertiary discipline from dropdown list</t>
  </si>
  <si>
    <t>If the value in the Single or interdisciplinary column = "Interdisciplinary" and there is a third Department involved, provide as an integer value the percentage of the module delivered by the tertiary Department (range 1-33%)</t>
  </si>
  <si>
    <t>If applicable, select Budget unit for tertiary Department from dropdown list (if missing from list add to the Notes in column V) (Budget units are sorted by Department prefix)</t>
  </si>
  <si>
    <t>This column will auto-populate with "Yes" or "No" values depending on whether the sum of the % cells = 100%; correct any where the value is not 100%</t>
  </si>
  <si>
    <t>Show all modules in Parent-Child relationship and indicate the Parent (must be higher level)</t>
  </si>
  <si>
    <t>Show the modules to be linked in ELE2 - the Parent must be the higher Level module (for example, ANT3015,ANT2015,PHL3111,PHL2111 - ANT3015 is the Parent)</t>
  </si>
  <si>
    <t>Select Module status from dropdown list</t>
  </si>
  <si>
    <t>Select Other reporting attribute from dropdown list</t>
  </si>
  <si>
    <t>Provide details of any other information that could assist in the set-up of this module</t>
  </si>
  <si>
    <t>Single or Interdisciplinary</t>
  </si>
  <si>
    <t>Secondary or tertiary Department</t>
  </si>
  <si>
    <t>Budget unit</t>
  </si>
  <si>
    <t>AHV</t>
  </si>
  <si>
    <t>Single</t>
  </si>
  <si>
    <t>Streatham</t>
  </si>
  <si>
    <t>0 (RQF Level 3)</t>
  </si>
  <si>
    <t>STAN - Standard Module (Study at Exeter)</t>
  </si>
  <si>
    <t>ESE - Accounting (ACC)</t>
  </si>
  <si>
    <t>Not applicable</t>
  </si>
  <si>
    <t>Non-condonable</t>
  </si>
  <si>
    <t>ESI - Environment and Sustainability Institute</t>
  </si>
  <si>
    <t>ANT</t>
  </si>
  <si>
    <t>Interdisciplinary</t>
  </si>
  <si>
    <t>St Lukes</t>
  </si>
  <si>
    <t>1 (RQF Level 4)</t>
  </si>
  <si>
    <t>APP - Apprenticeship Module</t>
  </si>
  <si>
    <t>ESE - Apprenticeships (Business School) (BDA)</t>
  </si>
  <si>
    <t>Condonable</t>
  </si>
  <si>
    <t>DSI - Data Science Institute</t>
  </si>
  <si>
    <t>ARA</t>
  </si>
  <si>
    <t>Penryn</t>
  </si>
  <si>
    <t>2 (RQF Level 5)</t>
  </si>
  <si>
    <t>DISSPG - Dissertation (PGT) (may include Placement)</t>
  </si>
  <si>
    <t>ESE - Business Strategy and Marketing (BSM)</t>
  </si>
  <si>
    <t>ACP-3572 (3572 - HLS - DA Advance Clinical Practice - Income)</t>
  </si>
  <si>
    <t>Pass/fail only</t>
  </si>
  <si>
    <t>ECE - European Centre for Environment and Human Health</t>
  </si>
  <si>
    <t>ARC</t>
  </si>
  <si>
    <t>3 (RQF Level 6)</t>
  </si>
  <si>
    <t>DISSUG - Dissertation (UG) (may include Placement)</t>
  </si>
  <si>
    <t>ESE - Centre for Finance &amp; Investment (Xfi) (FIN)</t>
  </si>
  <si>
    <t>DIH - Digital Humanities</t>
  </si>
  <si>
    <t>BAT</t>
  </si>
  <si>
    <t>M (RQF Level 7)</t>
  </si>
  <si>
    <t>FLD - Module includes Field Trip</t>
  </si>
  <si>
    <t>ESE - Centre for Geography and Environmental Sciences (CGE)</t>
  </si>
  <si>
    <t>ANT-1146 (1146 - Anthropology)</t>
  </si>
  <si>
    <t>NSC - Natural Sciences</t>
  </si>
  <si>
    <t>BEA</t>
  </si>
  <si>
    <t>D (RQF Level 8)</t>
  </si>
  <si>
    <t>NCB - Non-Credit-Bearing Module (needs ELE page)</t>
  </si>
  <si>
    <t>ESE - Computer Science (COM)</t>
  </si>
  <si>
    <t>GSI - Global Systems Institute</t>
  </si>
  <si>
    <t>BEE</t>
  </si>
  <si>
    <t>ONL - Online Delivery Only</t>
  </si>
  <si>
    <t>ESE - Ecology and Conservation (ECC)</t>
  </si>
  <si>
    <t>LSI - Living Systems Institute</t>
  </si>
  <si>
    <t>BEF</t>
  </si>
  <si>
    <t>PAL - Prior Accredited Learning</t>
  </si>
  <si>
    <t>ESE - Economics (ECO)</t>
  </si>
  <si>
    <t>INT - INTO</t>
  </si>
  <si>
    <t>BEM</t>
  </si>
  <si>
    <t>PFO - Pass-Fail Only</t>
  </si>
  <si>
    <t>ESE - Engineering (ENG)</t>
  </si>
  <si>
    <t>EXE - Exeter College</t>
  </si>
  <si>
    <t>BEP</t>
  </si>
  <si>
    <t>SA1 - Study Abroad Module - One Term</t>
  </si>
  <si>
    <t>ESE - Environmental Mathematics Group (EMG)</t>
  </si>
  <si>
    <t>TLI - Teaching and Learning Institute</t>
  </si>
  <si>
    <t>BIO</t>
  </si>
  <si>
    <t>SA2 - Study Abroad Module - Entire Year</t>
  </si>
  <si>
    <t>ESE - Geology (GEL)</t>
  </si>
  <si>
    <t>JBI - The Jersey International Centre of Advanced Studies</t>
  </si>
  <si>
    <t>BRI</t>
  </si>
  <si>
    <t>SUM - Summer School Module</t>
  </si>
  <si>
    <t>ESE - Human Geography (HGE)</t>
  </si>
  <si>
    <t>DAP - Degree apprenticeship programme</t>
  </si>
  <si>
    <t>BUS</t>
  </si>
  <si>
    <t>TTO - Timetabling Only Not Teaching (no ELE page needed)</t>
  </si>
  <si>
    <t>ESE - Innovation, Technology and Entrepreneurship (ITE)</t>
  </si>
  <si>
    <t>CLA</t>
  </si>
  <si>
    <t>WA1 - Work Placement Abroad - One Term</t>
  </si>
  <si>
    <t>ESE - Mathematics and Statistics (MAT)</t>
  </si>
  <si>
    <t>CMM</t>
  </si>
  <si>
    <t>WA2 - Work Placement Abroad - Entire Year</t>
  </si>
  <si>
    <t>ESE - MBA (MBA)</t>
  </si>
  <si>
    <t>COM</t>
  </si>
  <si>
    <t>WE - Work Experience Module - Student still at Exeter</t>
  </si>
  <si>
    <t>ESE - Mining and Minerals (MIN)</t>
  </si>
  <si>
    <t>WUK1 - UK Work Placement - One Term</t>
  </si>
  <si>
    <t>ESE - Natural Sciences (NSC)</t>
  </si>
  <si>
    <t>CSM</t>
  </si>
  <si>
    <t>WUK2 - UK Work Placement - Entire Year</t>
  </si>
  <si>
    <t>ESE - Operations and Analytics (MOA)</t>
  </si>
  <si>
    <t>DRA</t>
  </si>
  <si>
    <t>YA - Year Abroad (Study or Work Not Differentiated)</t>
  </si>
  <si>
    <t>ESE - Organisational Behaviour and HRM (HRM)</t>
  </si>
  <si>
    <t>EAF</t>
  </si>
  <si>
    <t>ESE - Physical Geography (PGE)</t>
  </si>
  <si>
    <t>ESE - Physics and Astronomy (PHY)</t>
  </si>
  <si>
    <t>EAS</t>
  </si>
  <si>
    <t>ESE - Sustainable Futures (SFU)</t>
  </si>
  <si>
    <t>ECE</t>
  </si>
  <si>
    <t>HAS - Anthropology (ANT)</t>
  </si>
  <si>
    <t>EDP</t>
  </si>
  <si>
    <t>HAS - Archaeology (ARC)</t>
  </si>
  <si>
    <t>EDU</t>
  </si>
  <si>
    <t>HAS - Art History &amp; Visual Culture (AHV)</t>
  </si>
  <si>
    <t>HAS - British Sign Language (FLB)</t>
  </si>
  <si>
    <t>EFP</t>
  </si>
  <si>
    <t>HAS - Chinese (FLM)</t>
  </si>
  <si>
    <t>HAS - Chinese (MLM)</t>
  </si>
  <si>
    <t>ELC</t>
  </si>
  <si>
    <t>HAS - Classics and Ancient History (CLA)</t>
  </si>
  <si>
    <t>HAS - Communications Studies (CMM)</t>
  </si>
  <si>
    <t>HAS - Cornish Language (FLD)</t>
  </si>
  <si>
    <t>ENE</t>
  </si>
  <si>
    <t>HAS - Criminology (CRI)</t>
  </si>
  <si>
    <t>EMG</t>
  </si>
  <si>
    <t>HAS - Drama (DRA)</t>
  </si>
  <si>
    <t>ENG</t>
  </si>
  <si>
    <t>HAS - English and Creative Writing (EGL)</t>
  </si>
  <si>
    <t>HAS - English at Penryn (ENP)</t>
  </si>
  <si>
    <t>ERP</t>
  </si>
  <si>
    <t>HAS - Film (FST)</t>
  </si>
  <si>
    <t>HAS - Flexible Combined Honours (FCH)</t>
  </si>
  <si>
    <t>ESS</t>
  </si>
  <si>
    <t>HAS - Foreign Language Centre (FLX)</t>
  </si>
  <si>
    <t>EXE</t>
  </si>
  <si>
    <t>HAS - French (FLF)</t>
  </si>
  <si>
    <t>FCH</t>
  </si>
  <si>
    <t>HAS - French (MLF)</t>
  </si>
  <si>
    <t>FLB</t>
  </si>
  <si>
    <t>HAS - German (FLG)</t>
  </si>
  <si>
    <t>FLD</t>
  </si>
  <si>
    <t>HAS - German (MLG)</t>
  </si>
  <si>
    <t>FLF</t>
  </si>
  <si>
    <t>HAS - History (HIS)</t>
  </si>
  <si>
    <t>FLG</t>
  </si>
  <si>
    <t>HAS - History at Penryn (HIC)</t>
  </si>
  <si>
    <t>FLI</t>
  </si>
  <si>
    <t>HAS - Institute of Arab and Islamic Studies (IAI)</t>
  </si>
  <si>
    <t>FLJ</t>
  </si>
  <si>
    <t>HAS - Italian (FLI)</t>
  </si>
  <si>
    <t>FLK</t>
  </si>
  <si>
    <t>HAS - Italian (MLI)</t>
  </si>
  <si>
    <t>FLM</t>
  </si>
  <si>
    <t>HAS - Japanese (FLJ)</t>
  </si>
  <si>
    <t>FLP</t>
  </si>
  <si>
    <t>HAS - Korean (FLK)</t>
  </si>
  <si>
    <t>FLR</t>
  </si>
  <si>
    <t>HAS - Law School (LAW)</t>
  </si>
  <si>
    <t>FLS</t>
  </si>
  <si>
    <t>HAS - Law School at Penryn (LSP)</t>
  </si>
  <si>
    <t>FLU</t>
  </si>
  <si>
    <t>HAS - Liberal Arts (LAR)</t>
  </si>
  <si>
    <t>GEL</t>
  </si>
  <si>
    <t>HAS - Modern Languages (MLX)</t>
  </si>
  <si>
    <t>GEO</t>
  </si>
  <si>
    <t>HAS - Philosophy (PHI)</t>
  </si>
  <si>
    <t>GRC</t>
  </si>
  <si>
    <t>HAS - Politics (POL)</t>
  </si>
  <si>
    <t>HAP</t>
  </si>
  <si>
    <t>HAS - Politics at Penryn (POC)</t>
  </si>
  <si>
    <t>HAS</t>
  </si>
  <si>
    <t>HAS - Portuguese (FLP)</t>
  </si>
  <si>
    <t>HIC</t>
  </si>
  <si>
    <t>HAS - Portuguese (MLP)</t>
  </si>
  <si>
    <t>HIH</t>
  </si>
  <si>
    <t>HAS - Russian (FLR)</t>
  </si>
  <si>
    <t>HIS</t>
  </si>
  <si>
    <t>HAS - Russian (MLR)</t>
  </si>
  <si>
    <t>HPD</t>
  </si>
  <si>
    <t>HAS - School of Education (GSE)</t>
  </si>
  <si>
    <t>IAI</t>
  </si>
  <si>
    <t>HAS - Sociology (SOC)</t>
  </si>
  <si>
    <t>INT</t>
  </si>
  <si>
    <t>HAS - Spanish (FLS)</t>
  </si>
  <si>
    <t>JBI</t>
  </si>
  <si>
    <t>HAS - Spanish (MLS)</t>
  </si>
  <si>
    <t>LAW</t>
  </si>
  <si>
    <t>HAS - Strategy and Security Institute (SEC)</t>
  </si>
  <si>
    <t>LIB</t>
  </si>
  <si>
    <t>HAS - Theology and Religion (THE)</t>
  </si>
  <si>
    <t>MBA</t>
  </si>
  <si>
    <t>HAS - Ukranian (FLU)</t>
  </si>
  <si>
    <t>MDC</t>
  </si>
  <si>
    <t>HLS - Academy of Nursing (NUR)</t>
  </si>
  <si>
    <t>MIN</t>
  </si>
  <si>
    <t>HLS - Advanced Clinical Practice (ACP)</t>
  </si>
  <si>
    <t>MLF</t>
  </si>
  <si>
    <t>HLS - Biosciences (BIO)</t>
  </si>
  <si>
    <t>MLG</t>
  </si>
  <si>
    <t>HLS - CEDAR (PYC)</t>
  </si>
  <si>
    <t>MLI</t>
  </si>
  <si>
    <t>HLS - European Centre for Environment and Human Health (ECE)</t>
  </si>
  <si>
    <t>MLM</t>
  </si>
  <si>
    <t>HLS - Health and Community Sciences (HCS)</t>
  </si>
  <si>
    <t>MLP</t>
  </si>
  <si>
    <t>HLS - Medical Imaging (Radiography) (RAD)</t>
  </si>
  <si>
    <t>MLR</t>
  </si>
  <si>
    <t>HLS - Medical Science (CSC)</t>
  </si>
  <si>
    <t>HLS - Medical Imaging (Radiography) (AD)</t>
  </si>
  <si>
    <t>MLS</t>
  </si>
  <si>
    <t>HLS - Medicine (MDC)</t>
  </si>
  <si>
    <t>MLX</t>
  </si>
  <si>
    <t>HLS - Neuroscience (NEU)</t>
  </si>
  <si>
    <t>INT-0000 (INTO)</t>
  </si>
  <si>
    <t>MTH</t>
  </si>
  <si>
    <t>HLS - Pharmacy (PHA)</t>
  </si>
  <si>
    <t>NEU</t>
  </si>
  <si>
    <t>HLS - Psychology (PSY)</t>
  </si>
  <si>
    <t>NSC</t>
  </si>
  <si>
    <t>HLS - Public Health (PHZ)</t>
  </si>
  <si>
    <t>NUR</t>
  </si>
  <si>
    <t>HLS - Sport and Health Sciences (SHS)</t>
  </si>
  <si>
    <t>PAM</t>
  </si>
  <si>
    <t>INTO</t>
  </si>
  <si>
    <t>PHL</t>
  </si>
  <si>
    <t>PHY</t>
  </si>
  <si>
    <t>PLB</t>
  </si>
  <si>
    <t>PLD</t>
  </si>
  <si>
    <t>PLF</t>
  </si>
  <si>
    <t>PLG</t>
  </si>
  <si>
    <t>PLI</t>
  </si>
  <si>
    <t>PLJ</t>
  </si>
  <si>
    <t>PLK</t>
  </si>
  <si>
    <t>PLM</t>
  </si>
  <si>
    <t>PLP</t>
  </si>
  <si>
    <t>PLR</t>
  </si>
  <si>
    <t>PLS</t>
  </si>
  <si>
    <t>PLU</t>
  </si>
  <si>
    <t>POC</t>
  </si>
  <si>
    <t>POL</t>
  </si>
  <si>
    <t>PSY</t>
  </si>
  <si>
    <t>PYC</t>
  </si>
  <si>
    <t>RAD</t>
  </si>
  <si>
    <t>SEC</t>
  </si>
  <si>
    <t>SHS</t>
  </si>
  <si>
    <t>SML</t>
  </si>
  <si>
    <t>SOC</t>
  </si>
  <si>
    <t>SPA</t>
  </si>
  <si>
    <t>THE</t>
  </si>
  <si>
    <t>UNI</t>
  </si>
  <si>
    <t>UWE</t>
  </si>
  <si>
    <t>CRI</t>
  </si>
  <si>
    <t>ACC-1776 (1776 - ESE - Accounting)</t>
  </si>
  <si>
    <t>ACP-1148 (HLS - ACP - PGT Medical Imaging)</t>
  </si>
  <si>
    <t>AHV-1082 (HASS - AHV - Art History and Visual Culture)</t>
  </si>
  <si>
    <t>ARC-1499 (1499 - HASS - Archaeology - Faculty)</t>
  </si>
  <si>
    <t>BDA-2955 (2955 - ESE - Level 4 &amp; 6 BSc Applied Finance)</t>
  </si>
  <si>
    <t>BDA-2956 (2956 - ESE - Level 7 MBA Senior Leader)</t>
  </si>
  <si>
    <t>BDA-3014 (3014 - ESE - Level 6 BSc Applied Bus Mgt 3 yr prog)</t>
  </si>
  <si>
    <t>BDA-3482 (3482 - ESE - L7 People Professional (Senior))</t>
  </si>
  <si>
    <t>BDA-3921 (3921 - ESE - Deg App - MSc Applied Human Resource Management)</t>
  </si>
  <si>
    <t>BIO-2045 (2045 - HLS - DoE Biosciences Exeter - General Teaching)</t>
  </si>
  <si>
    <t>BIO-2548 (2548 - HLS - Biosciences - PGR Studentships)</t>
  </si>
  <si>
    <t>BIO-2551 (2551 - HLS - LSI Biosciences - PGR Studentships)</t>
  </si>
  <si>
    <t>BIO-3137 (3137 - HLS - CMM Biosciences Exeter)</t>
  </si>
  <si>
    <t>CBS-1041 (1041 - HLS - PGR Studentships - CBS)</t>
  </si>
  <si>
    <t>CBS-1755 (1755 - HLS - Research - CBS)</t>
  </si>
  <si>
    <t>CBS-3664 (3664 - HLS - PGT - Teaching &amp; Staffing - CBS - Cornwall)</t>
  </si>
  <si>
    <t>CGE-C-1507 (1507 - ESE - DESE Geography Penryn - General Teaching)</t>
  </si>
  <si>
    <t>CGE-C-2553 (2553 - ESE - PGR Geography Penryn)</t>
  </si>
  <si>
    <t>CLA-1959 (1959 - HASS - Classics - Faculty)</t>
  </si>
  <si>
    <t>CMM-3439 (3439 - HASS - CDF - Communications - DHoD)</t>
  </si>
  <si>
    <t>COM-3345 (3345 - ESE - Computer Science - Faculty (Teaching))</t>
  </si>
  <si>
    <t>COM-3412 (3412 - ESE - IT Degree Apprenticeship Faculty (Teaching))</t>
  </si>
  <si>
    <t>COM-3922 (3922 - ESE - Deg App - BSc Digital and Technology Solutions L7)</t>
  </si>
  <si>
    <t>COM-3923 (3923 - ESE - Deg App - MSc - PGDIP Data Science)</t>
  </si>
  <si>
    <t>CRI-3088 (3088 - HASS - Criminology)</t>
  </si>
  <si>
    <t>CSC-3657 (HLS - CSC - Medical Sciences - Teaching)</t>
  </si>
  <si>
    <t>CSC-3944 (3944 - HLS - CBS Sports and Exercise Medical Sciences)</t>
  </si>
  <si>
    <t>CSC-C-3179 (3179 - HLS - UG Medical Science General - Cornwall)</t>
  </si>
  <si>
    <t>DRA-1320 (1320 - HASS - Drama - Faculty)</t>
  </si>
  <si>
    <t>ECC-C-1356 (1356 - ESE - DESE Biosciences Penryn -  General Teaching)</t>
  </si>
  <si>
    <t>ECC-C-2549 (2549 - ESE - PGR Biosciences Penryn)</t>
  </si>
  <si>
    <t>ECE-C-1399 (1399 - HLS - PGT Environment &amp; Human Health)</t>
  </si>
  <si>
    <t>ECO-1219 (1219 - ESE - Economics)</t>
  </si>
  <si>
    <t>EDU-1045 (1045 - HASS - APP)</t>
  </si>
  <si>
    <t>EDU-1214 (1214 - HASS - Secondary General)</t>
  </si>
  <si>
    <t>EDU-1633 (1633 - HASS - MED TESOL)</t>
  </si>
  <si>
    <t>EDU-1638 (1638 - HASS - EDD Educational Psychology)</t>
  </si>
  <si>
    <t>EDU-1710 (HASS - EDU - PGCE)</t>
  </si>
  <si>
    <t>EDU-1733 (HASS - EDU - MEd TESOL Summmer Intensive)</t>
  </si>
  <si>
    <t>EDU-1775 (HASS - EDU - EDD TESOL Dubai)</t>
  </si>
  <si>
    <t>EDU-1802 (1802 - HASS - School Direct)</t>
  </si>
  <si>
    <t>EDU-1950 (1950 - HASS - PGT - MSc Education)</t>
  </si>
  <si>
    <t>EDU-2107 (2107 - HASS - Mphil Phd)</t>
  </si>
  <si>
    <t>EDU-2147 (2147 - HASS - EDD SEN)</t>
  </si>
  <si>
    <t>EDU-2156 (2156 - HASS - Learning For Teaching)</t>
  </si>
  <si>
    <t>EDU-2201 (2201 - HASS - EDD TESOL Exeter)</t>
  </si>
  <si>
    <t>EDU-2244 (2244 - HASS - MA Education)</t>
  </si>
  <si>
    <t>EDU-2353 (2353 - HASS - Graduate School Of Education)</t>
  </si>
  <si>
    <t>EDU-2355 (2355 - HASS - EDD General)</t>
  </si>
  <si>
    <t>EDU-2402 (2402 - HASS - SENCO)</t>
  </si>
  <si>
    <t>EDU-2454 (2454 - HASS - Primary)</t>
  </si>
  <si>
    <t>EDU-2463 (2463 - HASS - DEd Psychology)</t>
  </si>
  <si>
    <t>EDU-3013 (3013 - HASS - MA Education Online)</t>
  </si>
  <si>
    <t>EDX-0000 (Exeter College - Education)</t>
  </si>
  <si>
    <t>EGL-2340 (HASS - EGL - English - Faculty)</t>
  </si>
  <si>
    <t>EMG-C-3224 (3224 - ESE - Maths (Penryn) - Faculty (Teaching))</t>
  </si>
  <si>
    <t>ENG-3302 (3302 - ESE - Engineering - Faculty (Teaching))</t>
  </si>
  <si>
    <t>ENG-3415 (3415 - ESE - Civil Engineering Degree Apprenticeship Faculty (Teach)</t>
  </si>
  <si>
    <t>ENG-C-3353 (3353 - ESE - Renewables - Faculty (Teaching))</t>
  </si>
  <si>
    <t>ENP-C-2334 (2334 - HASS - English Penryn - Faculty)</t>
  </si>
  <si>
    <t>EXE-0001 (Exeter College)</t>
  </si>
  <si>
    <t>FCH-2535 (2535 - HASS - FCH Exeter Faculty)</t>
  </si>
  <si>
    <t>FCH-C-2534 (2534 - HASS - FCH Cornwall Faculty)</t>
  </si>
  <si>
    <t>FIN-1814 (1814 - ESE - Finance)</t>
  </si>
  <si>
    <t>FLX-2047 (2047 - HASS - FLC - Faculty)</t>
  </si>
  <si>
    <t>FLX-C-2982 (2982 - HASS - FLC - CORNWALL)</t>
  </si>
  <si>
    <t>FST-1760 (1760 - HASS - MAIFB - Faculty)</t>
  </si>
  <si>
    <t>FST-2896 (2896 - HASS - Film Studies - Faculty)</t>
  </si>
  <si>
    <t>GEL-C-3416 (3416 - ESE - Geology - Faculty (Teaching))</t>
  </si>
  <si>
    <t>HCP-3674 (HLS - ACP - PGT Advance Clinical Practice)</t>
  </si>
  <si>
    <t>HCP-3684 (3684 - HLS - HCP - PGR Studentships)</t>
  </si>
  <si>
    <t>HCS-1843 (HLS - HCS - Health Research Methods - PGT)</t>
  </si>
  <si>
    <t>HCS-2100 (2100 - HLS - HCS - PGR Studentships)</t>
  </si>
  <si>
    <t>HCS-2265 (2265 - HLS - PGT Clinical Education)</t>
  </si>
  <si>
    <t>HCS-2369 (2369 - HLS - PGT Healthcare Leadership &amp; Management)</t>
  </si>
  <si>
    <t>HCS-3654 (3654 - HLS – PGT - DA Senior Leader Healthcare - income)</t>
  </si>
  <si>
    <t>HGE-1874 (1874 - ESE - DESE Geography Exeter - General Teaching)</t>
  </si>
  <si>
    <t>HGE-2552 (2552 - ESE - PGR Geography Streatham)</t>
  </si>
  <si>
    <t>HGE-3144 (3144 - ESE - GSI Geography Exeter)</t>
  </si>
  <si>
    <t>HIC-C-2291 (2291 - HASS - History Penryn - Faculty)</t>
  </si>
  <si>
    <t>HIS-1563 (1563 - HASS - History - Faculty)</t>
  </si>
  <si>
    <t>IAI-1226 (1226 - HASS - IAIS)</t>
  </si>
  <si>
    <t>INTO (INTO)</t>
  </si>
  <si>
    <t>ITE-2957 ("2957 - ESE - Science, Innovation, Technology and Entrepreneurship (")</t>
  </si>
  <si>
    <t>LAR-2385-1 (2385 - HASS - Liberal Arts - Faculty)</t>
  </si>
  <si>
    <t>LAR-2385-2 (2385 - HASS - Liberal Arts - Faculty)</t>
  </si>
  <si>
    <t>LAR-2385-3 (2385 - HASS - Liberal Arts - Faculty)</t>
  </si>
  <si>
    <t>LAW-2079 (2079 - HASS - Law)</t>
  </si>
  <si>
    <t>LSP-C-1694 (1694 - HASS - Law Penryn)</t>
  </si>
  <si>
    <t>MAT-3313 (3313 - ESE - Mathematics - Faculty (Teaching))</t>
  </si>
  <si>
    <t>MAT-3411 (ESE - MAT - GSI Mathematics Exeter)</t>
  </si>
  <si>
    <t>MBA-2078 (2078 - ESE - MBA)</t>
  </si>
  <si>
    <t>MDC-1102 (HLS - MDC - PGT - Genomic Medicine)</t>
  </si>
  <si>
    <t>MDC-1241 (1241 - HLS - PGT - Extreme medicine - HCS)</t>
  </si>
  <si>
    <t>MDC-3145 (3145 - HLS - PGT Health Data Science)</t>
  </si>
  <si>
    <t>MDC-3146 (HLS - MDC - PGT - Genomic Medicine - Distance Learning)</t>
  </si>
  <si>
    <t>MDC-3211 (3211 - HLS – CBS PGR income Cornwall)</t>
  </si>
  <si>
    <t>MDC-3663 (HLS - MDC - Leading Clinical Research Delivery)</t>
  </si>
  <si>
    <t>MDC-3691 (3691 - HLS - BMBS Teaching income)</t>
  </si>
  <si>
    <t>MGT-2416 (2416 - ESE - Management Studies)</t>
  </si>
  <si>
    <t>MIN-C-3348 (3348 - ESE - Mining &amp; Minerals - Faculty (Teaching))</t>
  </si>
  <si>
    <t>MIN-C-3891 (3891 - ESE - Mining Degree Apprenticeship)</t>
  </si>
  <si>
    <t>MLX-2104 (HASS - MLX - Faculty)</t>
  </si>
  <si>
    <t>NEU-2217 (HLS - NEU - BSc Neuroscience)</t>
  </si>
  <si>
    <t>NEU-3580 (HLS - NEU - PGT Neuroscience)</t>
  </si>
  <si>
    <t>NEU-3662 (HLS - NEU - Neuroscience - Teaching)</t>
  </si>
  <si>
    <t>NEU-C-3211 (3211 - HLS – CBS PGR income Cornwall)</t>
  </si>
  <si>
    <t>NSC-2559 (2559 - HLS - Natural Sciences)</t>
  </si>
  <si>
    <t>NSC-3223 (3223 - ESE - Natural Sciences - Faculty (Physics) (Teaching))</t>
  </si>
  <si>
    <t>NSC-3367 (3367 - ESE - Natural Sciences - Faculty (Mathematics) (Teaching))</t>
  </si>
  <si>
    <t>NUR-3677 (3677 - HLS - Teaching &amp; Staffing - Nursing)</t>
  </si>
  <si>
    <t>PGE-1874 (1874 - ESE - DESE Geography Exeter - General Teaching)</t>
  </si>
  <si>
    <t>PGE-2552 (2552 - ESE - PGR Geography Streatham)</t>
  </si>
  <si>
    <t>PHA-2993 (2993 - HLS - HCP - Non - pay)</t>
  </si>
  <si>
    <t>PHL-1737 (1737 - HASS - Philosophy)</t>
  </si>
  <si>
    <t>PHY-3332 (3332 - ESE - Physics - Faculty (Teaching))</t>
  </si>
  <si>
    <t>PHZ-3252 (3252 - HLS - PGT Fees - St Lukes Campus)</t>
  </si>
  <si>
    <t>PHZ-3256 (3256 - HLS - PGT MPH (Public Health))</t>
  </si>
  <si>
    <t>PHZ-3676 (3676 - HLS - PGT - Teaching MPH)</t>
  </si>
  <si>
    <t>POC-C-1178 (1178 - HASS - Politics Penryn)</t>
  </si>
  <si>
    <t>POL-2306 (2306 - HASS - Politics)</t>
  </si>
  <si>
    <t>POL-3464 (HASS - Systems Thinking Practitioner Degree Apprenticeship)</t>
  </si>
  <si>
    <t>PSY-1039 (1039 - HLS - DoE Psychology - General Teaching)</t>
  </si>
  <si>
    <t>PSY-2426 (2426 - HLS - DClinPsy)</t>
  </si>
  <si>
    <t>PSY-2556 (2556 - HLS - Psychology - PGR Studentships)</t>
  </si>
  <si>
    <t>PSY-3390 (3390 - HLS - CAPs Degree Apprenticeships)</t>
  </si>
  <si>
    <t>PSY-3567 (3567 - HLS - Psychology Conversion online)</t>
  </si>
  <si>
    <t>PSY-3910 (3910 - HLS - PGT Psychedelics online)</t>
  </si>
  <si>
    <t>PYC-2025 (Clinical Psychology (Exeter))</t>
  </si>
  <si>
    <t>PYC-2494 (2494 - HLS - CYP IAPT)</t>
  </si>
  <si>
    <t>PYC-2888 (2888 - HLS - Adult IAPT)</t>
  </si>
  <si>
    <t>PYC-2889 (2889 - HLS - CBT Psychosis)</t>
  </si>
  <si>
    <t>PYC-2891 (2891 - HLS - CWP)</t>
  </si>
  <si>
    <t>PYC-2892 (2892 - HLS –Systemic)</t>
  </si>
  <si>
    <t>PYC-2893 (2893 - HLS - Non - Commissioned PGT)</t>
  </si>
  <si>
    <t>PYC-3045 (3045 - HLS - EMHP)</t>
  </si>
  <si>
    <t>PYC-3191 (3191 - HLS - MSCi Applied Psychology)</t>
  </si>
  <si>
    <t>PYC-3391 (3391 - HLS - PWP Degree Apprenticeship)</t>
  </si>
  <si>
    <t>PYC-3419 (CBT For Severe Mental Problems)</t>
  </si>
  <si>
    <t>PYC-3563 (Mental Health Wellbeing Practitioner)</t>
  </si>
  <si>
    <t>PYC-3584 (3584 - HLS - PG Cert MPAC)</t>
  </si>
  <si>
    <t>PYC-C-2890 (Clinical Associate Psychology (MCAP) Penryn)</t>
  </si>
  <si>
    <t>RAD-1837 (1837 - HLS - Non - pay - Medical Imaging)</t>
  </si>
  <si>
    <t>RAD-3653 (3653 - HLS - PGT - DA Radiography income)</t>
  </si>
  <si>
    <t>RAD-3678 (3678 - HLS - Teaching &amp; Staffing - Medical Imaging)</t>
  </si>
  <si>
    <t>SEC-2198 (2198 - HASS - SSI)</t>
  </si>
  <si>
    <t>SFU-C-2959 (2959 - ESE - Sustainable Futures)</t>
  </si>
  <si>
    <t>SHS-1196 (1196 - HLS - PHSS - PGR Studentships)</t>
  </si>
  <si>
    <t>SHS-2227 (2227 - HLS - DoE Sport &amp; Health Sciences - General Teaching)</t>
  </si>
  <si>
    <t>SOC-2036 (2036 - HASS - Sociology)</t>
  </si>
  <si>
    <t>THE-1740 (1740 - HASS - Theology - Faculty)</t>
  </si>
  <si>
    <t>UNI-0000 (Inbound Study Abroad)</t>
  </si>
  <si>
    <t>XXXX (Not returned to HESA/review)</t>
  </si>
  <si>
    <t>If you wish to, provide the full code including prefix, sequence numbers, and suffix; the following are known and used: DA (Apprenticeship module), Z (online module); please discuss with Andy Robinson if you want to propose a new suffix
Exceptions:
Modules in Ecology and Conservation, and Centre for Geography and Environmental Sciences in Penryn are identified by a fifth character = 4</t>
  </si>
  <si>
    <t>Provide the full code including prefix and suffix, if applicable (see exceptions in Rules for completion)</t>
  </si>
  <si>
    <t>BDA-3562 (3562 - PS - EI - DA functional skills)</t>
  </si>
  <si>
    <t>ESE</t>
  </si>
  <si>
    <t>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</si>
</sst>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5"/>
  <sheetViews>
    <sheetView tabSelected="1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C16" sqref="C16"/>
    </sheetView>
  </sheetViews>
  <sheetFormatPr defaultColWidth="9.1796875" defaultRowHeight="12.5" x14ac:dyDescent="0.25"/>
  <cols>
    <col min="1" max="1" width="11.54296875" style="1" bestFit="1" customWidth="1"/>
    <col min="2" max="2" width="18" style="1" customWidth="1"/>
    <col min="3" max="3" width="41.54296875" style="1" bestFit="1" customWidth="1"/>
    <col min="4" max="4" width="11.54296875" style="1" customWidth="1"/>
    <col min="5" max="5" width="10.54296875" style="1" bestFit="1" customWidth="1"/>
    <col min="6" max="6" width="8.7265625" style="1" bestFit="1" customWidth="1"/>
    <col min="7" max="7" width="18.7265625" style="1" customWidth="1"/>
    <col min="8" max="8" width="22.453125" style="1" customWidth="1"/>
    <col min="9" max="9" width="16.1796875" style="1" customWidth="1"/>
    <col min="10" max="10" width="31.81640625" style="1" customWidth="1"/>
    <col min="11" max="12" width="19.54296875" style="1" customWidth="1"/>
    <col min="13" max="13" width="31.81640625" style="1" customWidth="1"/>
    <col min="14" max="15" width="19.54296875" style="1" customWidth="1"/>
    <col min="16" max="16" width="31.81640625" style="1" customWidth="1"/>
    <col min="17" max="17" width="20.1796875" style="1" customWidth="1"/>
    <col min="18" max="18" width="19.54296875" style="1" customWidth="1"/>
    <col min="19" max="19" width="9.7265625" style="1" customWidth="1"/>
    <col min="20" max="20" width="27.453125" style="1" customWidth="1"/>
    <col min="21" max="21" width="25.54296875" style="1" bestFit="1" customWidth="1"/>
    <col min="22" max="22" width="51" style="1" bestFit="1" customWidth="1"/>
    <col min="23" max="23" width="46.54296875" style="1" customWidth="1"/>
    <col min="24" max="16384" width="9.1796875" style="1"/>
  </cols>
  <sheetData>
    <row r="1" spans="1:23" ht="87.5" x14ac:dyDescent="0.25">
      <c r="A1" s="5" t="s">
        <v>0</v>
      </c>
      <c r="B1" s="5" t="s">
        <v>460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</row>
    <row r="2" spans="1:23" s="3" customFormat="1" ht="52" x14ac:dyDescent="0.25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  <c r="O2" s="2" t="s">
        <v>36</v>
      </c>
      <c r="P2" s="2" t="s">
        <v>37</v>
      </c>
      <c r="Q2" s="2" t="s">
        <v>38</v>
      </c>
      <c r="R2" s="2" t="s">
        <v>39</v>
      </c>
      <c r="S2" s="2" t="s">
        <v>40</v>
      </c>
      <c r="T2" s="2" t="s">
        <v>41</v>
      </c>
      <c r="U2" s="2" t="s">
        <v>42</v>
      </c>
      <c r="V2" s="2" t="s">
        <v>43</v>
      </c>
      <c r="W2" s="2" t="s">
        <v>44</v>
      </c>
    </row>
    <row r="3" spans="1:23" ht="14.5" x14ac:dyDescent="0.25">
      <c r="D3" s="1">
        <f t="shared" ref="D3:D63" si="0">LEN(C3)</f>
        <v>0</v>
      </c>
      <c r="K3" s="7"/>
      <c r="S3" s="1" t="str">
        <f t="shared" ref="S3:S63" si="1">IF(SUM($K3,$N3,$Q3)=100,"Yes","No")</f>
        <v>No</v>
      </c>
    </row>
    <row r="4" spans="1:23" ht="14.5" x14ac:dyDescent="0.25">
      <c r="D4" s="1">
        <f t="shared" si="0"/>
        <v>0</v>
      </c>
      <c r="K4" s="7"/>
      <c r="S4" s="1" t="str">
        <f t="shared" si="1"/>
        <v>No</v>
      </c>
    </row>
    <row r="5" spans="1:23" ht="14.5" x14ac:dyDescent="0.25">
      <c r="D5" s="1">
        <f t="shared" si="0"/>
        <v>0</v>
      </c>
      <c r="K5" s="7"/>
      <c r="S5" s="1" t="str">
        <f t="shared" si="1"/>
        <v>No</v>
      </c>
    </row>
    <row r="6" spans="1:23" x14ac:dyDescent="0.25">
      <c r="D6" s="1">
        <f t="shared" si="0"/>
        <v>0</v>
      </c>
      <c r="S6" s="1" t="str">
        <f t="shared" si="1"/>
        <v>No</v>
      </c>
    </row>
    <row r="7" spans="1:23" x14ac:dyDescent="0.25">
      <c r="D7" s="1">
        <f t="shared" si="0"/>
        <v>0</v>
      </c>
      <c r="S7" s="1" t="str">
        <f t="shared" si="1"/>
        <v>No</v>
      </c>
    </row>
    <row r="8" spans="1:23" x14ac:dyDescent="0.25">
      <c r="D8" s="1">
        <f t="shared" si="0"/>
        <v>0</v>
      </c>
      <c r="S8" s="1" t="str">
        <f t="shared" si="1"/>
        <v>No</v>
      </c>
    </row>
    <row r="9" spans="1:23" x14ac:dyDescent="0.25">
      <c r="D9" s="1">
        <f t="shared" si="0"/>
        <v>0</v>
      </c>
      <c r="S9" s="1" t="str">
        <f t="shared" si="1"/>
        <v>No</v>
      </c>
    </row>
    <row r="10" spans="1:23" x14ac:dyDescent="0.25">
      <c r="D10" s="1">
        <f t="shared" si="0"/>
        <v>0</v>
      </c>
      <c r="S10" s="1" t="str">
        <f t="shared" si="1"/>
        <v>No</v>
      </c>
    </row>
    <row r="11" spans="1:23" x14ac:dyDescent="0.25">
      <c r="D11" s="1">
        <f t="shared" si="0"/>
        <v>0</v>
      </c>
      <c r="S11" s="1" t="str">
        <f t="shared" si="1"/>
        <v>No</v>
      </c>
    </row>
    <row r="12" spans="1:23" x14ac:dyDescent="0.25">
      <c r="D12" s="1">
        <f t="shared" si="0"/>
        <v>0</v>
      </c>
      <c r="S12" s="1" t="str">
        <f t="shared" si="1"/>
        <v>No</v>
      </c>
    </row>
    <row r="13" spans="1:23" x14ac:dyDescent="0.25">
      <c r="D13" s="1">
        <f t="shared" si="0"/>
        <v>0</v>
      </c>
      <c r="S13" s="1" t="str">
        <f t="shared" si="1"/>
        <v>No</v>
      </c>
    </row>
    <row r="14" spans="1:23" x14ac:dyDescent="0.25">
      <c r="D14" s="1">
        <f t="shared" si="0"/>
        <v>0</v>
      </c>
      <c r="S14" s="1" t="str">
        <f t="shared" si="1"/>
        <v>No</v>
      </c>
    </row>
    <row r="15" spans="1:23" x14ac:dyDescent="0.25">
      <c r="D15" s="1">
        <f t="shared" si="0"/>
        <v>0</v>
      </c>
      <c r="S15" s="1" t="str">
        <f t="shared" si="1"/>
        <v>No</v>
      </c>
    </row>
    <row r="16" spans="1:23" x14ac:dyDescent="0.25">
      <c r="D16" s="1">
        <f t="shared" si="0"/>
        <v>0</v>
      </c>
      <c r="S16" s="1" t="str">
        <f t="shared" si="1"/>
        <v>No</v>
      </c>
    </row>
    <row r="17" spans="4:19" x14ac:dyDescent="0.25">
      <c r="D17" s="1">
        <f t="shared" si="0"/>
        <v>0</v>
      </c>
      <c r="S17" s="1" t="str">
        <f t="shared" si="1"/>
        <v>No</v>
      </c>
    </row>
    <row r="18" spans="4:19" x14ac:dyDescent="0.25">
      <c r="D18" s="1">
        <f t="shared" si="0"/>
        <v>0</v>
      </c>
      <c r="S18" s="1" t="str">
        <f t="shared" si="1"/>
        <v>No</v>
      </c>
    </row>
    <row r="19" spans="4:19" x14ac:dyDescent="0.25">
      <c r="D19" s="1">
        <f t="shared" si="0"/>
        <v>0</v>
      </c>
      <c r="S19" s="1" t="str">
        <f t="shared" si="1"/>
        <v>No</v>
      </c>
    </row>
    <row r="20" spans="4:19" x14ac:dyDescent="0.25">
      <c r="D20" s="1">
        <f t="shared" si="0"/>
        <v>0</v>
      </c>
      <c r="S20" s="1" t="str">
        <f t="shared" si="1"/>
        <v>No</v>
      </c>
    </row>
    <row r="21" spans="4:19" x14ac:dyDescent="0.25">
      <c r="D21" s="1">
        <f t="shared" si="0"/>
        <v>0</v>
      </c>
      <c r="S21" s="1" t="str">
        <f t="shared" si="1"/>
        <v>No</v>
      </c>
    </row>
    <row r="22" spans="4:19" x14ac:dyDescent="0.25">
      <c r="D22" s="1">
        <f t="shared" si="0"/>
        <v>0</v>
      </c>
      <c r="S22" s="1" t="str">
        <f t="shared" si="1"/>
        <v>No</v>
      </c>
    </row>
    <row r="23" spans="4:19" x14ac:dyDescent="0.25">
      <c r="D23" s="1">
        <f t="shared" si="0"/>
        <v>0</v>
      </c>
      <c r="S23" s="1" t="str">
        <f t="shared" si="1"/>
        <v>No</v>
      </c>
    </row>
    <row r="24" spans="4:19" x14ac:dyDescent="0.25">
      <c r="D24" s="1">
        <f t="shared" si="0"/>
        <v>0</v>
      </c>
      <c r="S24" s="1" t="str">
        <f t="shared" si="1"/>
        <v>No</v>
      </c>
    </row>
    <row r="25" spans="4:19" x14ac:dyDescent="0.25">
      <c r="D25" s="1">
        <f t="shared" si="0"/>
        <v>0</v>
      </c>
      <c r="S25" s="1" t="str">
        <f t="shared" si="1"/>
        <v>No</v>
      </c>
    </row>
    <row r="26" spans="4:19" x14ac:dyDescent="0.25">
      <c r="D26" s="1">
        <f t="shared" si="0"/>
        <v>0</v>
      </c>
      <c r="S26" s="1" t="str">
        <f t="shared" si="1"/>
        <v>No</v>
      </c>
    </row>
    <row r="27" spans="4:19" x14ac:dyDescent="0.25">
      <c r="D27" s="1">
        <f t="shared" si="0"/>
        <v>0</v>
      </c>
      <c r="S27" s="1" t="str">
        <f t="shared" si="1"/>
        <v>No</v>
      </c>
    </row>
    <row r="28" spans="4:19" x14ac:dyDescent="0.25">
      <c r="D28" s="1">
        <f t="shared" si="0"/>
        <v>0</v>
      </c>
      <c r="S28" s="1" t="str">
        <f t="shared" si="1"/>
        <v>No</v>
      </c>
    </row>
    <row r="29" spans="4:19" x14ac:dyDescent="0.25">
      <c r="D29" s="1">
        <f t="shared" si="0"/>
        <v>0</v>
      </c>
      <c r="S29" s="1" t="str">
        <f t="shared" si="1"/>
        <v>No</v>
      </c>
    </row>
    <row r="30" spans="4:19" x14ac:dyDescent="0.25">
      <c r="D30" s="1">
        <f t="shared" si="0"/>
        <v>0</v>
      </c>
      <c r="S30" s="1" t="str">
        <f t="shared" si="1"/>
        <v>No</v>
      </c>
    </row>
    <row r="31" spans="4:19" x14ac:dyDescent="0.25">
      <c r="D31" s="1">
        <f t="shared" si="0"/>
        <v>0</v>
      </c>
      <c r="S31" s="1" t="str">
        <f t="shared" si="1"/>
        <v>No</v>
      </c>
    </row>
    <row r="32" spans="4:19" x14ac:dyDescent="0.25">
      <c r="D32" s="1">
        <f t="shared" si="0"/>
        <v>0</v>
      </c>
      <c r="S32" s="1" t="str">
        <f t="shared" si="1"/>
        <v>No</v>
      </c>
    </row>
    <row r="33" spans="4:19" x14ac:dyDescent="0.25">
      <c r="D33" s="1">
        <f t="shared" si="0"/>
        <v>0</v>
      </c>
      <c r="S33" s="1" t="str">
        <f t="shared" si="1"/>
        <v>No</v>
      </c>
    </row>
    <row r="34" spans="4:19" x14ac:dyDescent="0.25">
      <c r="D34" s="1">
        <f t="shared" si="0"/>
        <v>0</v>
      </c>
      <c r="S34" s="1" t="str">
        <f t="shared" si="1"/>
        <v>No</v>
      </c>
    </row>
    <row r="35" spans="4:19" x14ac:dyDescent="0.25">
      <c r="D35" s="1">
        <f t="shared" si="0"/>
        <v>0</v>
      </c>
      <c r="S35" s="1" t="str">
        <f t="shared" si="1"/>
        <v>No</v>
      </c>
    </row>
    <row r="36" spans="4:19" x14ac:dyDescent="0.25">
      <c r="D36" s="1">
        <f t="shared" si="0"/>
        <v>0</v>
      </c>
      <c r="S36" s="1" t="str">
        <f t="shared" si="1"/>
        <v>No</v>
      </c>
    </row>
    <row r="37" spans="4:19" x14ac:dyDescent="0.25">
      <c r="D37" s="1">
        <f t="shared" si="0"/>
        <v>0</v>
      </c>
      <c r="S37" s="1" t="str">
        <f t="shared" si="1"/>
        <v>No</v>
      </c>
    </row>
    <row r="38" spans="4:19" x14ac:dyDescent="0.25">
      <c r="D38" s="1">
        <f t="shared" si="0"/>
        <v>0</v>
      </c>
      <c r="S38" s="1" t="str">
        <f t="shared" si="1"/>
        <v>No</v>
      </c>
    </row>
    <row r="39" spans="4:19" x14ac:dyDescent="0.25">
      <c r="D39" s="1">
        <f t="shared" si="0"/>
        <v>0</v>
      </c>
      <c r="S39" s="1" t="str">
        <f t="shared" si="1"/>
        <v>No</v>
      </c>
    </row>
    <row r="40" spans="4:19" x14ac:dyDescent="0.25">
      <c r="D40" s="1">
        <f t="shared" si="0"/>
        <v>0</v>
      </c>
      <c r="S40" s="1" t="str">
        <f t="shared" si="1"/>
        <v>No</v>
      </c>
    </row>
    <row r="41" spans="4:19" x14ac:dyDescent="0.25">
      <c r="D41" s="1">
        <f t="shared" si="0"/>
        <v>0</v>
      </c>
      <c r="S41" s="1" t="str">
        <f t="shared" si="1"/>
        <v>No</v>
      </c>
    </row>
    <row r="42" spans="4:19" x14ac:dyDescent="0.25">
      <c r="D42" s="1">
        <f t="shared" si="0"/>
        <v>0</v>
      </c>
      <c r="S42" s="1" t="str">
        <f t="shared" si="1"/>
        <v>No</v>
      </c>
    </row>
    <row r="43" spans="4:19" x14ac:dyDescent="0.25">
      <c r="D43" s="1">
        <f t="shared" si="0"/>
        <v>0</v>
      </c>
      <c r="S43" s="1" t="str">
        <f t="shared" si="1"/>
        <v>No</v>
      </c>
    </row>
    <row r="44" spans="4:19" x14ac:dyDescent="0.25">
      <c r="D44" s="1">
        <f t="shared" si="0"/>
        <v>0</v>
      </c>
      <c r="S44" s="1" t="str">
        <f t="shared" si="1"/>
        <v>No</v>
      </c>
    </row>
    <row r="45" spans="4:19" x14ac:dyDescent="0.25">
      <c r="D45" s="1">
        <f t="shared" si="0"/>
        <v>0</v>
      </c>
      <c r="S45" s="1" t="str">
        <f t="shared" si="1"/>
        <v>No</v>
      </c>
    </row>
    <row r="46" spans="4:19" x14ac:dyDescent="0.25">
      <c r="D46" s="1">
        <f t="shared" si="0"/>
        <v>0</v>
      </c>
      <c r="S46" s="1" t="str">
        <f t="shared" si="1"/>
        <v>No</v>
      </c>
    </row>
    <row r="47" spans="4:19" x14ac:dyDescent="0.25">
      <c r="D47" s="1">
        <f t="shared" si="0"/>
        <v>0</v>
      </c>
      <c r="S47" s="1" t="str">
        <f t="shared" si="1"/>
        <v>No</v>
      </c>
    </row>
    <row r="48" spans="4:19" x14ac:dyDescent="0.25">
      <c r="D48" s="1">
        <f t="shared" si="0"/>
        <v>0</v>
      </c>
      <c r="S48" s="1" t="str">
        <f t="shared" si="1"/>
        <v>No</v>
      </c>
    </row>
    <row r="49" spans="4:19" x14ac:dyDescent="0.25">
      <c r="D49" s="1">
        <f t="shared" si="0"/>
        <v>0</v>
      </c>
      <c r="S49" s="1" t="str">
        <f t="shared" si="1"/>
        <v>No</v>
      </c>
    </row>
    <row r="50" spans="4:19" x14ac:dyDescent="0.25">
      <c r="D50" s="1">
        <f t="shared" si="0"/>
        <v>0</v>
      </c>
      <c r="S50" s="1" t="str">
        <f t="shared" si="1"/>
        <v>No</v>
      </c>
    </row>
    <row r="51" spans="4:19" x14ac:dyDescent="0.25">
      <c r="D51" s="1">
        <f t="shared" si="0"/>
        <v>0</v>
      </c>
      <c r="S51" s="1" t="str">
        <f t="shared" si="1"/>
        <v>No</v>
      </c>
    </row>
    <row r="52" spans="4:19" x14ac:dyDescent="0.25">
      <c r="D52" s="1">
        <f t="shared" si="0"/>
        <v>0</v>
      </c>
      <c r="S52" s="1" t="str">
        <f t="shared" si="1"/>
        <v>No</v>
      </c>
    </row>
    <row r="53" spans="4:19" x14ac:dyDescent="0.25">
      <c r="D53" s="1">
        <f t="shared" si="0"/>
        <v>0</v>
      </c>
      <c r="S53" s="1" t="str">
        <f t="shared" si="1"/>
        <v>No</v>
      </c>
    </row>
    <row r="54" spans="4:19" x14ac:dyDescent="0.25">
      <c r="D54" s="1">
        <f t="shared" si="0"/>
        <v>0</v>
      </c>
      <c r="S54" s="1" t="str">
        <f t="shared" si="1"/>
        <v>No</v>
      </c>
    </row>
    <row r="55" spans="4:19" x14ac:dyDescent="0.25">
      <c r="D55" s="1">
        <f t="shared" si="0"/>
        <v>0</v>
      </c>
      <c r="S55" s="1" t="str">
        <f t="shared" si="1"/>
        <v>No</v>
      </c>
    </row>
    <row r="56" spans="4:19" x14ac:dyDescent="0.25">
      <c r="D56" s="1">
        <f t="shared" si="0"/>
        <v>0</v>
      </c>
      <c r="S56" s="1" t="str">
        <f t="shared" si="1"/>
        <v>No</v>
      </c>
    </row>
    <row r="57" spans="4:19" x14ac:dyDescent="0.25">
      <c r="D57" s="1">
        <f t="shared" si="0"/>
        <v>0</v>
      </c>
      <c r="S57" s="1" t="str">
        <f t="shared" si="1"/>
        <v>No</v>
      </c>
    </row>
    <row r="58" spans="4:19" x14ac:dyDescent="0.25">
      <c r="D58" s="1">
        <f t="shared" si="0"/>
        <v>0</v>
      </c>
      <c r="S58" s="1" t="str">
        <f t="shared" si="1"/>
        <v>No</v>
      </c>
    </row>
    <row r="59" spans="4:19" x14ac:dyDescent="0.25">
      <c r="D59" s="1">
        <f t="shared" si="0"/>
        <v>0</v>
      </c>
      <c r="S59" s="1" t="str">
        <f t="shared" si="1"/>
        <v>No</v>
      </c>
    </row>
    <row r="60" spans="4:19" x14ac:dyDescent="0.25">
      <c r="D60" s="1">
        <f t="shared" si="0"/>
        <v>0</v>
      </c>
      <c r="S60" s="1" t="str">
        <f t="shared" si="1"/>
        <v>No</v>
      </c>
    </row>
    <row r="61" spans="4:19" x14ac:dyDescent="0.25">
      <c r="D61" s="1">
        <f t="shared" si="0"/>
        <v>0</v>
      </c>
      <c r="S61" s="1" t="str">
        <f t="shared" si="1"/>
        <v>No</v>
      </c>
    </row>
    <row r="62" spans="4:19" x14ac:dyDescent="0.25">
      <c r="D62" s="1">
        <f t="shared" si="0"/>
        <v>0</v>
      </c>
      <c r="S62" s="1" t="str">
        <f t="shared" si="1"/>
        <v>No</v>
      </c>
    </row>
    <row r="63" spans="4:19" x14ac:dyDescent="0.25">
      <c r="D63" s="1">
        <f t="shared" si="0"/>
        <v>0</v>
      </c>
      <c r="S63" s="1" t="str">
        <f t="shared" si="1"/>
        <v>No</v>
      </c>
    </row>
    <row r="64" spans="4:19" x14ac:dyDescent="0.25">
      <c r="D64" s="1">
        <f t="shared" ref="D64:D95" si="2">LEN(C64)</f>
        <v>0</v>
      </c>
      <c r="S64" s="1" t="str">
        <f t="shared" ref="S64:S95" si="3">IF(SUM($K64,$N64,$Q64)=100,"Yes","No")</f>
        <v>No</v>
      </c>
    </row>
    <row r="65" spans="4:19" x14ac:dyDescent="0.25">
      <c r="D65" s="1">
        <f t="shared" si="2"/>
        <v>0</v>
      </c>
      <c r="S65" s="1" t="str">
        <f t="shared" si="3"/>
        <v>No</v>
      </c>
    </row>
    <row r="66" spans="4:19" x14ac:dyDescent="0.25">
      <c r="D66" s="1">
        <f t="shared" si="2"/>
        <v>0</v>
      </c>
      <c r="S66" s="1" t="str">
        <f t="shared" si="3"/>
        <v>No</v>
      </c>
    </row>
    <row r="67" spans="4:19" x14ac:dyDescent="0.25">
      <c r="D67" s="1">
        <f t="shared" si="2"/>
        <v>0</v>
      </c>
      <c r="S67" s="1" t="str">
        <f t="shared" si="3"/>
        <v>No</v>
      </c>
    </row>
    <row r="68" spans="4:19" x14ac:dyDescent="0.25">
      <c r="D68" s="1">
        <f t="shared" si="2"/>
        <v>0</v>
      </c>
      <c r="S68" s="1" t="str">
        <f t="shared" si="3"/>
        <v>No</v>
      </c>
    </row>
    <row r="69" spans="4:19" x14ac:dyDescent="0.25">
      <c r="D69" s="1">
        <f t="shared" si="2"/>
        <v>0</v>
      </c>
      <c r="S69" s="1" t="str">
        <f t="shared" si="3"/>
        <v>No</v>
      </c>
    </row>
    <row r="70" spans="4:19" x14ac:dyDescent="0.25">
      <c r="D70" s="1">
        <f t="shared" si="2"/>
        <v>0</v>
      </c>
      <c r="S70" s="1" t="str">
        <f t="shared" si="3"/>
        <v>No</v>
      </c>
    </row>
    <row r="71" spans="4:19" x14ac:dyDescent="0.25">
      <c r="D71" s="1">
        <f t="shared" si="2"/>
        <v>0</v>
      </c>
      <c r="S71" s="1" t="str">
        <f t="shared" si="3"/>
        <v>No</v>
      </c>
    </row>
    <row r="72" spans="4:19" x14ac:dyDescent="0.25">
      <c r="D72" s="1">
        <f t="shared" si="2"/>
        <v>0</v>
      </c>
      <c r="S72" s="1" t="str">
        <f t="shared" si="3"/>
        <v>No</v>
      </c>
    </row>
    <row r="73" spans="4:19" x14ac:dyDescent="0.25">
      <c r="D73" s="1">
        <f t="shared" si="2"/>
        <v>0</v>
      </c>
      <c r="S73" s="1" t="str">
        <f t="shared" si="3"/>
        <v>No</v>
      </c>
    </row>
    <row r="74" spans="4:19" x14ac:dyDescent="0.25">
      <c r="D74" s="1">
        <f t="shared" si="2"/>
        <v>0</v>
      </c>
      <c r="S74" s="1" t="str">
        <f t="shared" si="3"/>
        <v>No</v>
      </c>
    </row>
    <row r="75" spans="4:19" x14ac:dyDescent="0.25">
      <c r="D75" s="1">
        <f t="shared" si="2"/>
        <v>0</v>
      </c>
      <c r="S75" s="1" t="str">
        <f t="shared" si="3"/>
        <v>No</v>
      </c>
    </row>
    <row r="76" spans="4:19" x14ac:dyDescent="0.25">
      <c r="D76" s="1">
        <f t="shared" si="2"/>
        <v>0</v>
      </c>
      <c r="S76" s="1" t="str">
        <f t="shared" si="3"/>
        <v>No</v>
      </c>
    </row>
    <row r="77" spans="4:19" x14ac:dyDescent="0.25">
      <c r="D77" s="1">
        <f t="shared" si="2"/>
        <v>0</v>
      </c>
      <c r="S77" s="1" t="str">
        <f t="shared" si="3"/>
        <v>No</v>
      </c>
    </row>
    <row r="78" spans="4:19" x14ac:dyDescent="0.25">
      <c r="D78" s="1">
        <f t="shared" si="2"/>
        <v>0</v>
      </c>
      <c r="S78" s="1" t="str">
        <f t="shared" si="3"/>
        <v>No</v>
      </c>
    </row>
    <row r="79" spans="4:19" x14ac:dyDescent="0.25">
      <c r="D79" s="1">
        <f t="shared" si="2"/>
        <v>0</v>
      </c>
      <c r="S79" s="1" t="str">
        <f t="shared" si="3"/>
        <v>No</v>
      </c>
    </row>
    <row r="80" spans="4:19" x14ac:dyDescent="0.25">
      <c r="D80" s="1">
        <f t="shared" si="2"/>
        <v>0</v>
      </c>
      <c r="S80" s="1" t="str">
        <f t="shared" si="3"/>
        <v>No</v>
      </c>
    </row>
    <row r="81" spans="4:19" x14ac:dyDescent="0.25">
      <c r="D81" s="1">
        <f t="shared" si="2"/>
        <v>0</v>
      </c>
      <c r="S81" s="1" t="str">
        <f t="shared" si="3"/>
        <v>No</v>
      </c>
    </row>
    <row r="82" spans="4:19" x14ac:dyDescent="0.25">
      <c r="D82" s="1">
        <f t="shared" si="2"/>
        <v>0</v>
      </c>
      <c r="S82" s="1" t="str">
        <f t="shared" si="3"/>
        <v>No</v>
      </c>
    </row>
    <row r="83" spans="4:19" x14ac:dyDescent="0.25">
      <c r="D83" s="1">
        <f t="shared" si="2"/>
        <v>0</v>
      </c>
      <c r="S83" s="1" t="str">
        <f t="shared" si="3"/>
        <v>No</v>
      </c>
    </row>
    <row r="84" spans="4:19" x14ac:dyDescent="0.25">
      <c r="D84" s="1">
        <f t="shared" si="2"/>
        <v>0</v>
      </c>
      <c r="S84" s="1" t="str">
        <f t="shared" si="3"/>
        <v>No</v>
      </c>
    </row>
    <row r="85" spans="4:19" x14ac:dyDescent="0.25">
      <c r="D85" s="1">
        <f t="shared" si="2"/>
        <v>0</v>
      </c>
      <c r="S85" s="1" t="str">
        <f t="shared" si="3"/>
        <v>No</v>
      </c>
    </row>
    <row r="86" spans="4:19" x14ac:dyDescent="0.25">
      <c r="D86" s="1">
        <f t="shared" si="2"/>
        <v>0</v>
      </c>
      <c r="S86" s="1" t="str">
        <f t="shared" si="3"/>
        <v>No</v>
      </c>
    </row>
    <row r="87" spans="4:19" x14ac:dyDescent="0.25">
      <c r="D87" s="1">
        <f t="shared" si="2"/>
        <v>0</v>
      </c>
      <c r="S87" s="1" t="str">
        <f t="shared" si="3"/>
        <v>No</v>
      </c>
    </row>
    <row r="88" spans="4:19" x14ac:dyDescent="0.25">
      <c r="D88" s="1">
        <f t="shared" si="2"/>
        <v>0</v>
      </c>
      <c r="S88" s="1" t="str">
        <f t="shared" si="3"/>
        <v>No</v>
      </c>
    </row>
    <row r="89" spans="4:19" x14ac:dyDescent="0.25">
      <c r="D89" s="1">
        <f t="shared" si="2"/>
        <v>0</v>
      </c>
      <c r="S89" s="1" t="str">
        <f t="shared" si="3"/>
        <v>No</v>
      </c>
    </row>
    <row r="90" spans="4:19" x14ac:dyDescent="0.25">
      <c r="D90" s="1">
        <f t="shared" si="2"/>
        <v>0</v>
      </c>
      <c r="S90" s="1" t="str">
        <f t="shared" si="3"/>
        <v>No</v>
      </c>
    </row>
    <row r="91" spans="4:19" x14ac:dyDescent="0.25">
      <c r="D91" s="1">
        <f t="shared" si="2"/>
        <v>0</v>
      </c>
      <c r="S91" s="1" t="str">
        <f t="shared" si="3"/>
        <v>No</v>
      </c>
    </row>
    <row r="92" spans="4:19" x14ac:dyDescent="0.25">
      <c r="D92" s="1">
        <f t="shared" si="2"/>
        <v>0</v>
      </c>
      <c r="S92" s="1" t="str">
        <f t="shared" si="3"/>
        <v>No</v>
      </c>
    </row>
    <row r="93" spans="4:19" x14ac:dyDescent="0.25">
      <c r="D93" s="1">
        <f t="shared" si="2"/>
        <v>0</v>
      </c>
      <c r="S93" s="1" t="str">
        <f t="shared" si="3"/>
        <v>No</v>
      </c>
    </row>
    <row r="94" spans="4:19" x14ac:dyDescent="0.25">
      <c r="D94" s="1">
        <f t="shared" si="2"/>
        <v>0</v>
      </c>
      <c r="S94" s="1" t="str">
        <f t="shared" si="3"/>
        <v>No</v>
      </c>
    </row>
    <row r="95" spans="4:19" x14ac:dyDescent="0.25">
      <c r="D95" s="1">
        <f t="shared" si="2"/>
        <v>0</v>
      </c>
      <c r="S95" s="1" t="str">
        <f t="shared" si="3"/>
        <v>No</v>
      </c>
    </row>
  </sheetData>
  <autoFilter ref="A2:W95" xr:uid="{00000000-0009-0000-0000-000000000000}"/>
  <sortState xmlns:xlrd2="http://schemas.microsoft.com/office/spreadsheetml/2017/richdata2" ref="B3:AA8">
    <sortCondition ref="B3:B8"/>
  </sortState>
  <dataValidations count="2">
    <dataValidation type="whole" allowBlank="1" showInputMessage="1" showErrorMessage="1" errorTitle="Add integer %" error="Add integer % of module delivered by owning discipline" promptTitle="Add integer %" prompt="Add integer % of module delivered by owning discipline" sqref="K6:K95 R3:R95" xr:uid="{281058C5-A28C-4664-A885-A100F0AE53A2}">
      <formula1>33</formula1>
      <formula2>100</formula2>
    </dataValidation>
    <dataValidation type="whole" allowBlank="1" showInputMessage="1" showErrorMessage="1" errorTitle="Add integer %" error="Add integer % of module delivered by secondary discipline" promptTitle="Add integer %" prompt="Add integer % of module delivered by secondary discipline" sqref="N3:N95" xr:uid="{81070067-6606-49FD-87C6-E24B2EEA2272}">
      <formula1>1</formula1>
      <formula2>50</formula2>
    </dataValidation>
  </dataValidations>
  <printOptions horizontalCentered="1" gridLines="1"/>
  <pageMargins left="0.39370078740157483" right="0.39370078740157483" top="0.59055118110236227" bottom="0.59055118110236227" header="0.39370078740157483" footer="0.39370078740157483"/>
  <pageSetup paperSize="9" orientation="portrait" r:id="rId1"/>
  <headerFooter>
    <oddHeader>&amp;C&amp;F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errorTitle="Owning discipline" error="Select owning discipline from dropdown list" promptTitle="Owning discipline" prompt="Select owning discipline from dropdown list" xr:uid="{00000000-0002-0000-0000-000008000000}">
          <x14:formula1>
            <xm:f>'Data validation'!$G$2:$G$79</xm:f>
          </x14:formula1>
          <xm:sqref>J95</xm:sqref>
        </x14:dataValidation>
        <x14:dataValidation type="list" allowBlank="1" showInputMessage="1" showErrorMessage="1" errorTitle="Single or Interdisciplinary" error="Select Single or Interdisciplinary" promptTitle="Single or Interdisciplinary" prompt="Select Single or Interdisciplinary" xr:uid="{00000000-0002-0000-0000-000000000000}">
          <x14:formula1>
            <xm:f>'Data validation'!$B$2:$B$3</xm:f>
          </x14:formula1>
          <xm:sqref>I3:I95</xm:sqref>
        </x14:dataValidation>
        <x14:dataValidation type="list" allowBlank="1" showInputMessage="1" showErrorMessage="1" errorTitle="Campus" error="Select campus from dropdown list" promptTitle="Campus" prompt="Select campus from dropdown list" xr:uid="{00000000-0002-0000-0000-000001000000}">
          <x14:formula1>
            <xm:f>'Data validation'!$C$2:$C$4</xm:f>
          </x14:formula1>
          <xm:sqref>E3:E95</xm:sqref>
        </x14:dataValidation>
        <x14:dataValidation type="list" allowBlank="1" showInputMessage="1" showErrorMessage="1" errorTitle="Level of module" error="Select level of module" promptTitle="Level of module" prompt="Select level of module" xr:uid="{00000000-0002-0000-0000-000003000000}">
          <x14:formula1>
            <xm:f>'Data validation'!$E$2:$E$7</xm:f>
          </x14:formula1>
          <xm:sqref>G3:G95</xm:sqref>
        </x14:dataValidation>
        <x14:dataValidation type="list" allowBlank="1" showInputMessage="1" showErrorMessage="1" errorTitle="Other reporting attributes" error="Does the module have other reporting attributes from the organisational structure?" promptTitle="Other reporting attributes" prompt="Does the module have other reporting attributes from the organisational structure?" xr:uid="{00000000-0002-0000-0000-000006000000}">
          <x14:formula1>
            <xm:f>'Data validation'!$K$2:$K$13</xm:f>
          </x14:formula1>
          <xm:sqref>V3:V95</xm:sqref>
        </x14:dataValidation>
        <x14:dataValidation type="list" allowBlank="1" showInputMessage="1" showErrorMessage="1" errorTitle="Owning discipline" error="Select owning discipline from dropdown list" promptTitle="Owning discipline" prompt="Select owning discipline from dropdown list" xr:uid="{68033E7A-2CAD-47FB-BE47-D5F55BA2034B}">
          <x14:formula1>
            <xm:f>'Data validation'!$G$2:$G$83</xm:f>
          </x14:formula1>
          <xm:sqref>J3:J94</xm:sqref>
        </x14:dataValidation>
        <x14:dataValidation type="list" allowBlank="1" showInputMessage="1" showErrorMessage="1" errorTitle="Secondary discipline" error="If applicable, select secondary discipline from dropdown list, else select &quot;not applicable&quot;" promptTitle="Secondary discipline" prompt="If applicable, select secondary discipline from dropdown list, else select &quot;not applicable&quot;" xr:uid="{00000000-0002-0000-0000-000009000000}">
          <x14:formula1>
            <xm:f>'Data validation'!$H$2:$H$84</xm:f>
          </x14:formula1>
          <xm:sqref>M3:M95</xm:sqref>
        </x14:dataValidation>
        <x14:dataValidation type="list" allowBlank="1" showInputMessage="1" showErrorMessage="1" errorTitle="Tertiary discipline" error="Select tertiary discipline from dropdown list" promptTitle="Tertiary discipline" prompt="Select tertiary discipline from dropdown list " xr:uid="{4E705EAA-F964-428C-B8EC-3100E97AC41C}">
          <x14:formula1>
            <xm:f>'Data validation'!$H$2:$H$84</xm:f>
          </x14:formula1>
          <xm:sqref>P3:P95</xm:sqref>
        </x14:dataValidation>
        <x14:dataValidation type="list" allowBlank="1" showInputMessage="1" showErrorMessage="1" errorTitle="Module type" error="Select module type from dropdown list" promptTitle="Module type" prompt="Select module type from dropdown list" xr:uid="{00000000-0002-0000-0000-000004000000}">
          <x14:formula1>
            <xm:f>'Data validation'!$F$2:$F$20</xm:f>
          </x14:formula1>
          <xm:sqref>H3:H95</xm:sqref>
        </x14:dataValidation>
        <x14:dataValidation type="list" allowBlank="1" showInputMessage="1" showErrorMessage="1" errorTitle="Credit value" error="Select credit value from dropdown list" promptTitle="Credit value" prompt="Select credit value from dropdown list" xr:uid="{00000000-0002-0000-0000-000002000000}">
          <x14:formula1>
            <xm:f>'Data validation'!$D$2:$D$33</xm:f>
          </x14:formula1>
          <xm:sqref>F3:F95</xm:sqref>
        </x14:dataValidation>
        <x14:dataValidation type="list" allowBlank="1" showInputMessage="1" showErrorMessage="1" errorTitle="Select Budget unit" error="Select Budget unit for tertiary Department from dropdown list" promptTitle="Select Budget unit" prompt="Select Budget unit for tertiary Department from dropdown list" xr:uid="{27413E33-C286-4B0D-BF96-B613DBB2358A}">
          <x14:formula1>
            <xm:f>'Data validation'!$I$2:$I$158</xm:f>
          </x14:formula1>
          <xm:sqref>Q3:Q95</xm:sqref>
        </x14:dataValidation>
        <x14:dataValidation type="list" allowBlank="1" showInputMessage="1" showErrorMessage="1" errorTitle="Select Budget unit" error="Select Budget unit for secondary Department from dropdown list" promptTitle="Select Budget unit" prompt="Select Budget unit for secondary Department from dropdown list" xr:uid="{999043F3-690E-42A5-B59A-72177EF5CA2C}">
          <x14:formula1>
            <xm:f>'Data validation'!$I$2:$I$158</xm:f>
          </x14:formula1>
          <xm:sqref>O3:O95</xm:sqref>
        </x14:dataValidation>
        <x14:dataValidation type="list" allowBlank="1" showInputMessage="1" showErrorMessage="1" errorTitle="Select Budget unit" error="Select Budget unit for owning Department from dropdown list" promptTitle="Select Budget unit" prompt="Select Budget unit for owning Department from dropdown list" xr:uid="{D73DD731-CD43-4F61-9763-B6A699AA61F0}">
          <x14:formula1>
            <xm:f>'Data validation'!$I$2:$I$158</xm:f>
          </x14:formula1>
          <xm:sqref>L3:L95</xm:sqref>
        </x14:dataValidation>
        <x14:dataValidation type="list" allowBlank="1" showInputMessage="1" showErrorMessage="1" errorTitle="Module status" error="Select module status from dropdown list" promptTitle="Module status" prompt="Select module status from dropdown list" xr:uid="{00000000-0002-0000-0000-000005000000}">
          <x14:formula1>
            <xm:f>'Data validation'!$J$2:$J$4</xm:f>
          </x14:formula1>
          <xm:sqref>U3:U95</xm:sqref>
        </x14:dataValidation>
        <x14:dataValidation type="list" allowBlank="1" showInputMessage="1" showErrorMessage="1" errorTitle="Module prefix" error="Select Module prefix from the dropdown list" promptTitle="Module prefix" prompt="Select Module prefix from the dropdown list" xr:uid="{00000000-0002-0000-0000-000007000000}">
          <x14:formula1>
            <xm:f>'Data validation'!$A$2:$A$105</xm:f>
          </x14:formula1>
          <xm:sqref>A3:A95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ColWidth="9.1796875" defaultRowHeight="12.5" x14ac:dyDescent="0.25"/>
  <cols>
    <col min="1" max="1" width="42.26953125" style="4" bestFit="1" customWidth="1"/>
    <col min="2" max="2" width="202.1796875" style="4" bestFit="1" customWidth="1"/>
    <col min="3" max="3" width="43.26953125" style="4" customWidth="1"/>
    <col min="4" max="16384" width="9.1796875" style="4"/>
  </cols>
  <sheetData>
    <row r="1" spans="1:2" x14ac:dyDescent="0.25">
      <c r="A1" s="4" t="s">
        <v>45</v>
      </c>
      <c r="B1" s="4" t="s">
        <v>46</v>
      </c>
    </row>
    <row r="2" spans="1:2" x14ac:dyDescent="0.25">
      <c r="A2" s="4" t="s">
        <v>22</v>
      </c>
      <c r="B2" s="4" t="s">
        <v>0</v>
      </c>
    </row>
    <row r="3" spans="1:2" ht="37.5" x14ac:dyDescent="0.25">
      <c r="A3" s="4" t="s">
        <v>23</v>
      </c>
      <c r="B3" s="1" t="s">
        <v>459</v>
      </c>
    </row>
    <row r="4" spans="1:2" x14ac:dyDescent="0.25">
      <c r="A4" s="4" t="s">
        <v>24</v>
      </c>
      <c r="B4" s="4" t="s">
        <v>47</v>
      </c>
    </row>
    <row r="5" spans="1:2" x14ac:dyDescent="0.25">
      <c r="A5" s="4" t="s">
        <v>25</v>
      </c>
      <c r="B5" s="4" t="s">
        <v>48</v>
      </c>
    </row>
    <row r="6" spans="1:2" x14ac:dyDescent="0.25">
      <c r="A6" s="4" t="s">
        <v>26</v>
      </c>
      <c r="B6" s="4" t="s">
        <v>3</v>
      </c>
    </row>
    <row r="7" spans="1:2" x14ac:dyDescent="0.25">
      <c r="A7" s="4" t="s">
        <v>27</v>
      </c>
      <c r="B7" s="4" t="s">
        <v>49</v>
      </c>
    </row>
    <row r="8" spans="1:2" x14ac:dyDescent="0.25">
      <c r="A8" s="4" t="s">
        <v>50</v>
      </c>
      <c r="B8" s="4" t="s">
        <v>51</v>
      </c>
    </row>
    <row r="9" spans="1:2" x14ac:dyDescent="0.25">
      <c r="A9" s="4" t="s">
        <v>29</v>
      </c>
      <c r="B9" s="4" t="s">
        <v>52</v>
      </c>
    </row>
    <row r="10" spans="1:2" x14ac:dyDescent="0.25">
      <c r="A10" s="4" t="s">
        <v>30</v>
      </c>
      <c r="B10" s="4" t="s">
        <v>53</v>
      </c>
    </row>
    <row r="11" spans="1:2" x14ac:dyDescent="0.25">
      <c r="A11" s="4" t="s">
        <v>31</v>
      </c>
      <c r="B11" s="4" t="s">
        <v>54</v>
      </c>
    </row>
    <row r="12" spans="1:2" x14ac:dyDescent="0.25">
      <c r="A12" s="4" t="s">
        <v>32</v>
      </c>
      <c r="B12" s="4" t="s">
        <v>55</v>
      </c>
    </row>
    <row r="13" spans="1:2" x14ac:dyDescent="0.25">
      <c r="A13" s="4" t="s">
        <v>33</v>
      </c>
      <c r="B13" s="4" t="s">
        <v>56</v>
      </c>
    </row>
    <row r="14" spans="1:2" x14ac:dyDescent="0.25">
      <c r="A14" s="4" t="s">
        <v>34</v>
      </c>
      <c r="B14" s="4" t="s">
        <v>57</v>
      </c>
    </row>
    <row r="15" spans="1:2" x14ac:dyDescent="0.25">
      <c r="A15" s="4" t="s">
        <v>35</v>
      </c>
      <c r="B15" s="4" t="s">
        <v>58</v>
      </c>
    </row>
    <row r="16" spans="1:2" x14ac:dyDescent="0.25">
      <c r="A16" s="4" t="s">
        <v>36</v>
      </c>
      <c r="B16" s="4" t="s">
        <v>59</v>
      </c>
    </row>
    <row r="17" spans="1:2" x14ac:dyDescent="0.25">
      <c r="A17" s="4" t="s">
        <v>37</v>
      </c>
      <c r="B17" s="4" t="s">
        <v>60</v>
      </c>
    </row>
    <row r="18" spans="1:2" x14ac:dyDescent="0.25">
      <c r="A18" s="4" t="s">
        <v>38</v>
      </c>
      <c r="B18" s="4" t="s">
        <v>61</v>
      </c>
    </row>
    <row r="19" spans="1:2" x14ac:dyDescent="0.25">
      <c r="A19" s="4" t="s">
        <v>39</v>
      </c>
      <c r="B19" s="4" t="s">
        <v>62</v>
      </c>
    </row>
    <row r="20" spans="1:2" x14ac:dyDescent="0.25">
      <c r="A20" s="4" t="s">
        <v>40</v>
      </c>
      <c r="B20" s="4" t="s">
        <v>63</v>
      </c>
    </row>
    <row r="21" spans="1:2" x14ac:dyDescent="0.25">
      <c r="A21" s="4" t="s">
        <v>64</v>
      </c>
      <c r="B21" s="4" t="s">
        <v>65</v>
      </c>
    </row>
    <row r="22" spans="1:2" x14ac:dyDescent="0.25">
      <c r="A22" s="4" t="s">
        <v>42</v>
      </c>
      <c r="B22" s="4" t="s">
        <v>66</v>
      </c>
    </row>
    <row r="23" spans="1:2" x14ac:dyDescent="0.25">
      <c r="A23" s="4" t="s">
        <v>43</v>
      </c>
      <c r="B23" s="4" t="s">
        <v>67</v>
      </c>
    </row>
    <row r="24" spans="1:2" x14ac:dyDescent="0.25">
      <c r="A24" s="4" t="s">
        <v>44</v>
      </c>
      <c r="B24" s="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8"/>
  <sheetViews>
    <sheetView zoomScaleNormal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A33" sqref="A33"/>
    </sheetView>
  </sheetViews>
  <sheetFormatPr defaultColWidth="9.1796875" defaultRowHeight="12.5" x14ac:dyDescent="0.25"/>
  <cols>
    <col min="1" max="1" width="12" style="6" bestFit="1" customWidth="1"/>
    <col min="2" max="2" width="22.1796875" style="6" bestFit="1" customWidth="1"/>
    <col min="3" max="3" width="9.54296875" style="6" bestFit="1" customWidth="1"/>
    <col min="4" max="4" width="10.54296875" style="6" bestFit="1" customWidth="1"/>
    <col min="5" max="5" width="14" style="6" bestFit="1" customWidth="1"/>
    <col min="6" max="6" width="51.81640625" style="6" bestFit="1" customWidth="1"/>
    <col min="7" max="7" width="63.54296875" style="6" bestFit="1" customWidth="1"/>
    <col min="8" max="8" width="70.1796875" style="6" bestFit="1" customWidth="1"/>
    <col min="9" max="9" width="70.1796875" style="6" customWidth="1"/>
    <col min="10" max="10" width="25.54296875" style="6" bestFit="1" customWidth="1"/>
    <col min="11" max="11" width="51" style="6" bestFit="1" customWidth="1"/>
    <col min="12" max="16384" width="9.1796875" style="6"/>
  </cols>
  <sheetData>
    <row r="1" spans="1:11" x14ac:dyDescent="0.25">
      <c r="A1" s="6" t="s">
        <v>22</v>
      </c>
      <c r="B1" s="6" t="s">
        <v>69</v>
      </c>
      <c r="C1" s="6" t="s">
        <v>26</v>
      </c>
      <c r="D1" s="6" t="s">
        <v>27</v>
      </c>
      <c r="E1" s="6" t="s">
        <v>50</v>
      </c>
      <c r="F1" s="6" t="s">
        <v>29</v>
      </c>
      <c r="G1" s="6" t="s">
        <v>31</v>
      </c>
      <c r="H1" s="6" t="s">
        <v>70</v>
      </c>
      <c r="I1" s="6" t="s">
        <v>71</v>
      </c>
      <c r="J1" s="6" t="s">
        <v>42</v>
      </c>
      <c r="K1" s="6" t="s">
        <v>43</v>
      </c>
    </row>
    <row r="2" spans="1:11" x14ac:dyDescent="0.25">
      <c r="A2" s="6" t="s">
        <v>72</v>
      </c>
      <c r="B2" s="6" t="s">
        <v>73</v>
      </c>
      <c r="C2" s="6" t="s">
        <v>74</v>
      </c>
      <c r="D2" s="6">
        <v>0</v>
      </c>
      <c r="E2" s="6" t="s">
        <v>75</v>
      </c>
      <c r="F2" s="6" t="s">
        <v>76</v>
      </c>
      <c r="G2" s="6" t="s">
        <v>77</v>
      </c>
      <c r="H2" s="6" t="s">
        <v>78</v>
      </c>
      <c r="I2" s="6" t="s">
        <v>306</v>
      </c>
      <c r="J2" s="6" t="s">
        <v>79</v>
      </c>
      <c r="K2" s="6" t="s">
        <v>80</v>
      </c>
    </row>
    <row r="3" spans="1:11" x14ac:dyDescent="0.25">
      <c r="A3" s="6" t="s">
        <v>81</v>
      </c>
      <c r="B3" s="6" t="s">
        <v>82</v>
      </c>
      <c r="C3" s="6" t="s">
        <v>83</v>
      </c>
      <c r="D3" s="6">
        <v>2</v>
      </c>
      <c r="E3" s="6" t="s">
        <v>84</v>
      </c>
      <c r="F3" s="6" t="s">
        <v>85</v>
      </c>
      <c r="G3" s="6" t="s">
        <v>86</v>
      </c>
      <c r="H3" s="6" t="s">
        <v>77</v>
      </c>
      <c r="I3" s="6" t="s">
        <v>307</v>
      </c>
      <c r="J3" s="6" t="s">
        <v>87</v>
      </c>
      <c r="K3" s="6" t="s">
        <v>88</v>
      </c>
    </row>
    <row r="4" spans="1:11" x14ac:dyDescent="0.25">
      <c r="A4" s="6" t="s">
        <v>89</v>
      </c>
      <c r="C4" s="6" t="s">
        <v>90</v>
      </c>
      <c r="D4" s="6">
        <v>4</v>
      </c>
      <c r="E4" s="6" t="s">
        <v>91</v>
      </c>
      <c r="F4" s="6" t="s">
        <v>92</v>
      </c>
      <c r="G4" s="6" t="s">
        <v>93</v>
      </c>
      <c r="H4" s="6" t="s">
        <v>86</v>
      </c>
      <c r="I4" s="6" t="s">
        <v>94</v>
      </c>
      <c r="J4" s="6" t="s">
        <v>95</v>
      </c>
      <c r="K4" s="6" t="s">
        <v>96</v>
      </c>
    </row>
    <row r="5" spans="1:11" x14ac:dyDescent="0.25">
      <c r="A5" s="6" t="s">
        <v>97</v>
      </c>
      <c r="D5" s="6">
        <v>5</v>
      </c>
      <c r="E5" s="6" t="s">
        <v>98</v>
      </c>
      <c r="F5" s="6" t="s">
        <v>99</v>
      </c>
      <c r="G5" s="6" t="s">
        <v>100</v>
      </c>
      <c r="H5" s="6" t="s">
        <v>93</v>
      </c>
      <c r="I5" s="6" t="s">
        <v>308</v>
      </c>
      <c r="K5" s="6" t="s">
        <v>101</v>
      </c>
    </row>
    <row r="6" spans="1:11" x14ac:dyDescent="0.25">
      <c r="A6" s="6" t="s">
        <v>102</v>
      </c>
      <c r="D6" s="6">
        <v>6</v>
      </c>
      <c r="E6" s="6" t="s">
        <v>103</v>
      </c>
      <c r="F6" s="6" t="s">
        <v>104</v>
      </c>
      <c r="G6" s="6" t="s">
        <v>105</v>
      </c>
      <c r="H6" s="6" t="s">
        <v>100</v>
      </c>
      <c r="I6" s="6" t="s">
        <v>106</v>
      </c>
      <c r="K6" s="6" t="s">
        <v>107</v>
      </c>
    </row>
    <row r="7" spans="1:11" x14ac:dyDescent="0.25">
      <c r="A7" s="6" t="s">
        <v>108</v>
      </c>
      <c r="D7" s="6">
        <v>10</v>
      </c>
      <c r="E7" s="6" t="s">
        <v>109</v>
      </c>
      <c r="F7" s="6" t="s">
        <v>110</v>
      </c>
      <c r="G7" s="6" t="s">
        <v>111</v>
      </c>
      <c r="H7" s="6" t="s">
        <v>105</v>
      </c>
      <c r="I7" s="6" t="s">
        <v>309</v>
      </c>
      <c r="K7" s="6" t="s">
        <v>112</v>
      </c>
    </row>
    <row r="8" spans="1:11" x14ac:dyDescent="0.25">
      <c r="A8" s="6" t="s">
        <v>113</v>
      </c>
      <c r="D8" s="6">
        <v>12</v>
      </c>
      <c r="F8" s="6" t="s">
        <v>114</v>
      </c>
      <c r="G8" s="6" t="s">
        <v>115</v>
      </c>
      <c r="H8" s="6" t="s">
        <v>111</v>
      </c>
      <c r="I8" s="6" t="s">
        <v>310</v>
      </c>
      <c r="K8" s="6" t="s">
        <v>116</v>
      </c>
    </row>
    <row r="9" spans="1:11" x14ac:dyDescent="0.25">
      <c r="A9" s="6" t="s">
        <v>117</v>
      </c>
      <c r="D9" s="6">
        <v>15</v>
      </c>
      <c r="F9" s="6" t="s">
        <v>118</v>
      </c>
      <c r="G9" s="6" t="s">
        <v>119</v>
      </c>
      <c r="H9" s="6" t="s">
        <v>115</v>
      </c>
      <c r="I9" s="6" t="s">
        <v>311</v>
      </c>
      <c r="K9" s="6" t="s">
        <v>120</v>
      </c>
    </row>
    <row r="10" spans="1:11" x14ac:dyDescent="0.25">
      <c r="A10" s="6" t="s">
        <v>121</v>
      </c>
      <c r="D10" s="6">
        <v>18</v>
      </c>
      <c r="F10" s="6" t="s">
        <v>122</v>
      </c>
      <c r="G10" s="6" t="s">
        <v>123</v>
      </c>
      <c r="H10" s="6" t="s">
        <v>119</v>
      </c>
      <c r="I10" s="6" t="s">
        <v>312</v>
      </c>
      <c r="K10" s="6" t="s">
        <v>124</v>
      </c>
    </row>
    <row r="11" spans="1:11" x14ac:dyDescent="0.25">
      <c r="A11" s="6" t="s">
        <v>125</v>
      </c>
      <c r="D11" s="6">
        <v>20</v>
      </c>
      <c r="F11" s="6" t="s">
        <v>126</v>
      </c>
      <c r="G11" s="6" t="s">
        <v>127</v>
      </c>
      <c r="H11" s="6" t="s">
        <v>123</v>
      </c>
      <c r="I11" s="6" t="s">
        <v>313</v>
      </c>
      <c r="K11" s="6" t="s">
        <v>128</v>
      </c>
    </row>
    <row r="12" spans="1:11" x14ac:dyDescent="0.25">
      <c r="A12" s="6" t="s">
        <v>129</v>
      </c>
      <c r="D12" s="6">
        <v>24</v>
      </c>
      <c r="F12" s="6" t="s">
        <v>130</v>
      </c>
      <c r="G12" s="6" t="s">
        <v>131</v>
      </c>
      <c r="H12" s="6" t="s">
        <v>127</v>
      </c>
      <c r="I12" s="6" t="s">
        <v>461</v>
      </c>
      <c r="K12" s="6" t="s">
        <v>132</v>
      </c>
    </row>
    <row r="13" spans="1:11" x14ac:dyDescent="0.25">
      <c r="A13" s="6" t="s">
        <v>133</v>
      </c>
      <c r="D13" s="6">
        <v>30</v>
      </c>
      <c r="F13" s="6" t="s">
        <v>134</v>
      </c>
      <c r="G13" s="6" t="s">
        <v>135</v>
      </c>
      <c r="H13" s="6" t="s">
        <v>131</v>
      </c>
      <c r="I13" s="6" t="s">
        <v>314</v>
      </c>
      <c r="K13" s="6" t="s">
        <v>136</v>
      </c>
    </row>
    <row r="14" spans="1:11" x14ac:dyDescent="0.25">
      <c r="A14" s="6" t="s">
        <v>137</v>
      </c>
      <c r="D14" s="6">
        <v>35</v>
      </c>
      <c r="F14" s="6" t="s">
        <v>138</v>
      </c>
      <c r="G14" s="6" t="s">
        <v>139</v>
      </c>
      <c r="H14" s="6" t="s">
        <v>135</v>
      </c>
      <c r="I14" s="6" t="s">
        <v>315</v>
      </c>
    </row>
    <row r="15" spans="1:11" x14ac:dyDescent="0.25">
      <c r="A15" s="6" t="s">
        <v>140</v>
      </c>
      <c r="D15" s="6">
        <v>36</v>
      </c>
      <c r="F15" s="6" t="s">
        <v>141</v>
      </c>
      <c r="G15" s="6" t="s">
        <v>142</v>
      </c>
      <c r="H15" s="6" t="s">
        <v>139</v>
      </c>
      <c r="I15" s="6" t="s">
        <v>316</v>
      </c>
    </row>
    <row r="16" spans="1:11" x14ac:dyDescent="0.25">
      <c r="A16" s="6" t="s">
        <v>143</v>
      </c>
      <c r="D16" s="6">
        <v>40</v>
      </c>
      <c r="F16" s="6" t="s">
        <v>144</v>
      </c>
      <c r="G16" s="6" t="s">
        <v>145</v>
      </c>
      <c r="H16" s="6" t="s">
        <v>142</v>
      </c>
      <c r="I16" s="6" t="s">
        <v>317</v>
      </c>
    </row>
    <row r="17" spans="1:9" x14ac:dyDescent="0.25">
      <c r="A17" s="6" t="s">
        <v>146</v>
      </c>
      <c r="D17" s="6">
        <v>45</v>
      </c>
      <c r="F17" s="6" t="s">
        <v>147</v>
      </c>
      <c r="G17" s="6" t="s">
        <v>148</v>
      </c>
      <c r="H17" s="6" t="s">
        <v>145</v>
      </c>
      <c r="I17" s="6" t="s">
        <v>318</v>
      </c>
    </row>
    <row r="18" spans="1:9" x14ac:dyDescent="0.25">
      <c r="A18" s="6" t="s">
        <v>305</v>
      </c>
      <c r="D18" s="6">
        <v>50</v>
      </c>
      <c r="F18" s="6" t="s">
        <v>149</v>
      </c>
      <c r="G18" s="6" t="s">
        <v>150</v>
      </c>
      <c r="H18" s="6" t="s">
        <v>148</v>
      </c>
      <c r="I18" s="6" t="s">
        <v>319</v>
      </c>
    </row>
    <row r="19" spans="1:9" x14ac:dyDescent="0.25">
      <c r="A19" s="6" t="s">
        <v>151</v>
      </c>
      <c r="D19" s="6">
        <v>60</v>
      </c>
      <c r="F19" s="6" t="s">
        <v>152</v>
      </c>
      <c r="G19" s="6" t="s">
        <v>153</v>
      </c>
      <c r="H19" s="6" t="s">
        <v>150</v>
      </c>
      <c r="I19" s="6" t="s">
        <v>320</v>
      </c>
    </row>
    <row r="20" spans="1:9" x14ac:dyDescent="0.25">
      <c r="A20" s="6" t="s">
        <v>154</v>
      </c>
      <c r="D20" s="6">
        <v>70</v>
      </c>
      <c r="F20" s="6" t="s">
        <v>155</v>
      </c>
      <c r="G20" s="6" t="s">
        <v>156</v>
      </c>
      <c r="H20" s="6" t="s">
        <v>153</v>
      </c>
      <c r="I20" s="6" t="s">
        <v>321</v>
      </c>
    </row>
    <row r="21" spans="1:9" x14ac:dyDescent="0.25">
      <c r="A21" s="6" t="s">
        <v>157</v>
      </c>
      <c r="D21" s="6">
        <v>75</v>
      </c>
      <c r="G21" s="6" t="s">
        <v>158</v>
      </c>
      <c r="H21" s="6" t="s">
        <v>156</v>
      </c>
      <c r="I21" s="6" t="s">
        <v>322</v>
      </c>
    </row>
    <row r="22" spans="1:9" x14ac:dyDescent="0.25">
      <c r="A22" s="6" t="s">
        <v>160</v>
      </c>
      <c r="D22" s="6">
        <v>80</v>
      </c>
      <c r="G22" s="6" t="s">
        <v>159</v>
      </c>
      <c r="H22" s="6" t="s">
        <v>158</v>
      </c>
      <c r="I22" s="6" t="s">
        <v>323</v>
      </c>
    </row>
    <row r="23" spans="1:9" x14ac:dyDescent="0.25">
      <c r="A23" s="6" t="s">
        <v>162</v>
      </c>
      <c r="D23" s="6">
        <v>90</v>
      </c>
      <c r="G23" s="6" t="s">
        <v>161</v>
      </c>
      <c r="H23" s="6" t="s">
        <v>159</v>
      </c>
      <c r="I23" s="6" t="s">
        <v>324</v>
      </c>
    </row>
    <row r="24" spans="1:9" x14ac:dyDescent="0.25">
      <c r="A24" s="6" t="s">
        <v>164</v>
      </c>
      <c r="D24" s="6">
        <v>100</v>
      </c>
      <c r="G24" s="6" t="s">
        <v>163</v>
      </c>
      <c r="H24" s="6" t="s">
        <v>161</v>
      </c>
      <c r="I24" s="6" t="s">
        <v>325</v>
      </c>
    </row>
    <row r="25" spans="1:9" x14ac:dyDescent="0.25">
      <c r="A25" s="6" t="s">
        <v>166</v>
      </c>
      <c r="D25" s="6">
        <v>105</v>
      </c>
      <c r="G25" s="6" t="s">
        <v>165</v>
      </c>
      <c r="H25" s="6" t="s">
        <v>163</v>
      </c>
      <c r="I25" s="6" t="s">
        <v>326</v>
      </c>
    </row>
    <row r="26" spans="1:9" x14ac:dyDescent="0.25">
      <c r="A26" s="6" t="s">
        <v>169</v>
      </c>
      <c r="D26" s="6">
        <v>120</v>
      </c>
      <c r="G26" s="6" t="s">
        <v>167</v>
      </c>
      <c r="H26" s="6" t="s">
        <v>165</v>
      </c>
      <c r="I26" s="6" t="s">
        <v>327</v>
      </c>
    </row>
    <row r="27" spans="1:9" x14ac:dyDescent="0.25">
      <c r="A27" s="6" t="s">
        <v>172</v>
      </c>
      <c r="D27" s="6">
        <v>135</v>
      </c>
      <c r="G27" s="6" t="s">
        <v>168</v>
      </c>
      <c r="H27" s="6" t="s">
        <v>167</v>
      </c>
      <c r="I27" s="6" t="s">
        <v>328</v>
      </c>
    </row>
    <row r="28" spans="1:9" x14ac:dyDescent="0.25">
      <c r="A28" s="6" t="s">
        <v>176</v>
      </c>
      <c r="D28" s="6">
        <v>145</v>
      </c>
      <c r="G28" s="6" t="s">
        <v>170</v>
      </c>
      <c r="H28" s="6" t="s">
        <v>168</v>
      </c>
      <c r="I28" s="6" t="s">
        <v>329</v>
      </c>
    </row>
    <row r="29" spans="1:9" x14ac:dyDescent="0.25">
      <c r="A29" s="6" t="s">
        <v>178</v>
      </c>
      <c r="D29" s="6">
        <v>150</v>
      </c>
      <c r="G29" s="6" t="s">
        <v>171</v>
      </c>
      <c r="H29" s="6" t="s">
        <v>170</v>
      </c>
      <c r="I29" s="6" t="s">
        <v>330</v>
      </c>
    </row>
    <row r="30" spans="1:9" x14ac:dyDescent="0.25">
      <c r="A30" s="6" t="s">
        <v>180</v>
      </c>
      <c r="D30" s="6">
        <v>165</v>
      </c>
      <c r="G30" s="6" t="s">
        <v>173</v>
      </c>
      <c r="H30" s="6" t="s">
        <v>171</v>
      </c>
      <c r="I30" s="6" t="s">
        <v>331</v>
      </c>
    </row>
    <row r="31" spans="1:9" x14ac:dyDescent="0.25">
      <c r="A31" s="6" t="s">
        <v>183</v>
      </c>
      <c r="D31" s="6">
        <v>240</v>
      </c>
      <c r="G31" s="6" t="s">
        <v>174</v>
      </c>
      <c r="H31" s="6" t="s">
        <v>173</v>
      </c>
      <c r="I31" s="6" t="s">
        <v>332</v>
      </c>
    </row>
    <row r="32" spans="1:9" x14ac:dyDescent="0.25">
      <c r="A32" s="6" t="s">
        <v>462</v>
      </c>
      <c r="D32" s="6">
        <v>270</v>
      </c>
      <c r="G32" s="6" t="s">
        <v>175</v>
      </c>
      <c r="H32" s="6" t="s">
        <v>174</v>
      </c>
      <c r="I32" s="6" t="s">
        <v>333</v>
      </c>
    </row>
    <row r="33" spans="1:9" x14ac:dyDescent="0.25">
      <c r="A33" s="6" t="s">
        <v>463</v>
      </c>
      <c r="D33" s="6">
        <v>360</v>
      </c>
      <c r="G33" s="6" t="s">
        <v>177</v>
      </c>
      <c r="H33" s="6" t="s">
        <v>175</v>
      </c>
      <c r="I33" s="6" t="s">
        <v>334</v>
      </c>
    </row>
    <row r="34" spans="1:9" x14ac:dyDescent="0.25">
      <c r="A34" s="6" t="s">
        <v>186</v>
      </c>
      <c r="G34" s="6" t="s">
        <v>179</v>
      </c>
      <c r="H34" s="6" t="s">
        <v>177</v>
      </c>
      <c r="I34" s="6" t="s">
        <v>335</v>
      </c>
    </row>
    <row r="35" spans="1:9" x14ac:dyDescent="0.25">
      <c r="A35" s="6" t="s">
        <v>188</v>
      </c>
      <c r="G35" s="6" t="s">
        <v>181</v>
      </c>
      <c r="H35" s="6" t="s">
        <v>179</v>
      </c>
      <c r="I35" s="6" t="s">
        <v>336</v>
      </c>
    </row>
    <row r="36" spans="1:9" x14ac:dyDescent="0.25">
      <c r="A36" s="6" t="s">
        <v>190</v>
      </c>
      <c r="G36" s="6" t="s">
        <v>182</v>
      </c>
      <c r="H36" s="6" t="s">
        <v>181</v>
      </c>
      <c r="I36" s="6" t="s">
        <v>337</v>
      </c>
    </row>
    <row r="37" spans="1:9" x14ac:dyDescent="0.25">
      <c r="A37" s="6" t="s">
        <v>192</v>
      </c>
      <c r="G37" s="6" t="s">
        <v>184</v>
      </c>
      <c r="H37" s="6" t="s">
        <v>182</v>
      </c>
      <c r="I37" s="6" t="s">
        <v>338</v>
      </c>
    </row>
    <row r="38" spans="1:9" x14ac:dyDescent="0.25">
      <c r="A38" s="6" t="s">
        <v>194</v>
      </c>
      <c r="G38" s="6" t="s">
        <v>185</v>
      </c>
      <c r="H38" s="6" t="s">
        <v>184</v>
      </c>
      <c r="I38" s="6" t="s">
        <v>339</v>
      </c>
    </row>
    <row r="39" spans="1:9" x14ac:dyDescent="0.25">
      <c r="A39" s="6" t="s">
        <v>196</v>
      </c>
      <c r="G39" s="6" t="s">
        <v>187</v>
      </c>
      <c r="H39" s="6" t="s">
        <v>185</v>
      </c>
      <c r="I39" s="6" t="s">
        <v>340</v>
      </c>
    </row>
    <row r="40" spans="1:9" x14ac:dyDescent="0.25">
      <c r="A40" s="6" t="s">
        <v>198</v>
      </c>
      <c r="G40" s="6" t="s">
        <v>189</v>
      </c>
      <c r="H40" s="6" t="s">
        <v>187</v>
      </c>
      <c r="I40" s="6" t="s">
        <v>341</v>
      </c>
    </row>
    <row r="41" spans="1:9" x14ac:dyDescent="0.25">
      <c r="A41" s="6" t="s">
        <v>200</v>
      </c>
      <c r="G41" s="6" t="s">
        <v>191</v>
      </c>
      <c r="H41" s="6" t="s">
        <v>189</v>
      </c>
      <c r="I41" s="6" t="s">
        <v>342</v>
      </c>
    </row>
    <row r="42" spans="1:9" x14ac:dyDescent="0.25">
      <c r="A42" s="6" t="s">
        <v>202</v>
      </c>
      <c r="G42" s="6" t="s">
        <v>193</v>
      </c>
      <c r="H42" s="6" t="s">
        <v>191</v>
      </c>
      <c r="I42" s="6" t="s">
        <v>343</v>
      </c>
    </row>
    <row r="43" spans="1:9" x14ac:dyDescent="0.25">
      <c r="A43" s="6" t="s">
        <v>204</v>
      </c>
      <c r="G43" s="6" t="s">
        <v>195</v>
      </c>
      <c r="H43" s="6" t="s">
        <v>193</v>
      </c>
      <c r="I43" s="6" t="s">
        <v>344</v>
      </c>
    </row>
    <row r="44" spans="1:9" x14ac:dyDescent="0.25">
      <c r="A44" s="6" t="s">
        <v>206</v>
      </c>
      <c r="G44" s="6" t="s">
        <v>197</v>
      </c>
      <c r="H44" s="6" t="s">
        <v>195</v>
      </c>
      <c r="I44" s="6" t="s">
        <v>345</v>
      </c>
    </row>
    <row r="45" spans="1:9" x14ac:dyDescent="0.25">
      <c r="A45" s="6" t="s">
        <v>208</v>
      </c>
      <c r="G45" s="6" t="s">
        <v>199</v>
      </c>
      <c r="H45" s="6" t="s">
        <v>197</v>
      </c>
      <c r="I45" s="6" t="s">
        <v>346</v>
      </c>
    </row>
    <row r="46" spans="1:9" x14ac:dyDescent="0.25">
      <c r="A46" s="6" t="s">
        <v>210</v>
      </c>
      <c r="G46" s="6" t="s">
        <v>201</v>
      </c>
      <c r="H46" s="6" t="s">
        <v>199</v>
      </c>
      <c r="I46" s="6" t="s">
        <v>347</v>
      </c>
    </row>
    <row r="47" spans="1:9" x14ac:dyDescent="0.25">
      <c r="A47" s="6" t="s">
        <v>212</v>
      </c>
      <c r="G47" s="6" t="s">
        <v>203</v>
      </c>
      <c r="H47" s="6" t="s">
        <v>201</v>
      </c>
      <c r="I47" s="6" t="s">
        <v>348</v>
      </c>
    </row>
    <row r="48" spans="1:9" x14ac:dyDescent="0.25">
      <c r="A48" s="6" t="s">
        <v>214</v>
      </c>
      <c r="G48" s="6" t="s">
        <v>205</v>
      </c>
      <c r="H48" s="6" t="s">
        <v>203</v>
      </c>
      <c r="I48" s="6" t="s">
        <v>349</v>
      </c>
    </row>
    <row r="49" spans="1:9" x14ac:dyDescent="0.25">
      <c r="A49" s="6" t="s">
        <v>216</v>
      </c>
      <c r="G49" s="6" t="s">
        <v>207</v>
      </c>
      <c r="H49" s="6" t="s">
        <v>205</v>
      </c>
      <c r="I49" s="6" t="s">
        <v>350</v>
      </c>
    </row>
    <row r="50" spans="1:9" x14ac:dyDescent="0.25">
      <c r="A50" s="6" t="s">
        <v>218</v>
      </c>
      <c r="G50" s="6" t="s">
        <v>209</v>
      </c>
      <c r="H50" s="6" t="s">
        <v>207</v>
      </c>
      <c r="I50" s="6" t="s">
        <v>351</v>
      </c>
    </row>
    <row r="51" spans="1:9" x14ac:dyDescent="0.25">
      <c r="A51" s="6" t="s">
        <v>220</v>
      </c>
      <c r="G51" s="6" t="s">
        <v>211</v>
      </c>
      <c r="H51" s="6" t="s">
        <v>209</v>
      </c>
      <c r="I51" s="6" t="s">
        <v>352</v>
      </c>
    </row>
    <row r="52" spans="1:9" x14ac:dyDescent="0.25">
      <c r="A52" s="6" t="s">
        <v>222</v>
      </c>
      <c r="G52" s="6" t="s">
        <v>213</v>
      </c>
      <c r="H52" s="6" t="s">
        <v>211</v>
      </c>
      <c r="I52" s="6" t="s">
        <v>353</v>
      </c>
    </row>
    <row r="53" spans="1:9" x14ac:dyDescent="0.25">
      <c r="A53" s="6" t="s">
        <v>224</v>
      </c>
      <c r="G53" s="6" t="s">
        <v>215</v>
      </c>
      <c r="H53" s="6" t="s">
        <v>213</v>
      </c>
      <c r="I53" s="6" t="s">
        <v>354</v>
      </c>
    </row>
    <row r="54" spans="1:9" x14ac:dyDescent="0.25">
      <c r="A54" s="6" t="s">
        <v>226</v>
      </c>
      <c r="G54" s="6" t="s">
        <v>217</v>
      </c>
      <c r="H54" s="6" t="s">
        <v>215</v>
      </c>
      <c r="I54" s="6" t="s">
        <v>355</v>
      </c>
    </row>
    <row r="55" spans="1:9" x14ac:dyDescent="0.25">
      <c r="A55" s="6" t="s">
        <v>228</v>
      </c>
      <c r="G55" s="6" t="s">
        <v>219</v>
      </c>
      <c r="H55" s="6" t="s">
        <v>217</v>
      </c>
      <c r="I55" s="6" t="s">
        <v>356</v>
      </c>
    </row>
    <row r="56" spans="1:9" x14ac:dyDescent="0.25">
      <c r="A56" s="6" t="s">
        <v>230</v>
      </c>
      <c r="G56" s="6" t="s">
        <v>221</v>
      </c>
      <c r="H56" s="6" t="s">
        <v>219</v>
      </c>
      <c r="I56" s="6" t="s">
        <v>357</v>
      </c>
    </row>
    <row r="57" spans="1:9" x14ac:dyDescent="0.25">
      <c r="A57" s="6" t="s">
        <v>232</v>
      </c>
      <c r="G57" s="6" t="s">
        <v>223</v>
      </c>
      <c r="H57" s="6" t="s">
        <v>221</v>
      </c>
      <c r="I57" s="6" t="s">
        <v>358</v>
      </c>
    </row>
    <row r="58" spans="1:9" x14ac:dyDescent="0.25">
      <c r="A58" s="6" t="s">
        <v>234</v>
      </c>
      <c r="G58" s="6" t="s">
        <v>225</v>
      </c>
      <c r="H58" s="6" t="s">
        <v>223</v>
      </c>
      <c r="I58" s="6" t="s">
        <v>359</v>
      </c>
    </row>
    <row r="59" spans="1:9" x14ac:dyDescent="0.25">
      <c r="A59" s="6" t="s">
        <v>236</v>
      </c>
      <c r="G59" s="6" t="s">
        <v>227</v>
      </c>
      <c r="H59" s="6" t="s">
        <v>225</v>
      </c>
      <c r="I59" s="6" t="s">
        <v>360</v>
      </c>
    </row>
    <row r="60" spans="1:9" x14ac:dyDescent="0.25">
      <c r="A60" s="6" t="s">
        <v>238</v>
      </c>
      <c r="G60" s="6" t="s">
        <v>229</v>
      </c>
      <c r="H60" s="6" t="s">
        <v>227</v>
      </c>
      <c r="I60" s="6" t="s">
        <v>361</v>
      </c>
    </row>
    <row r="61" spans="1:9" x14ac:dyDescent="0.25">
      <c r="A61" s="6" t="s">
        <v>240</v>
      </c>
      <c r="G61" s="6" t="s">
        <v>231</v>
      </c>
      <c r="H61" s="6" t="s">
        <v>229</v>
      </c>
      <c r="I61" s="6" t="s">
        <v>362</v>
      </c>
    </row>
    <row r="62" spans="1:9" x14ac:dyDescent="0.25">
      <c r="A62" s="6" t="s">
        <v>242</v>
      </c>
      <c r="G62" s="6" t="s">
        <v>233</v>
      </c>
      <c r="H62" s="6" t="s">
        <v>231</v>
      </c>
      <c r="I62" s="6" t="s">
        <v>363</v>
      </c>
    </row>
    <row r="63" spans="1:9" x14ac:dyDescent="0.25">
      <c r="A63" s="6" t="s">
        <v>244</v>
      </c>
      <c r="G63" s="6" t="s">
        <v>235</v>
      </c>
      <c r="H63" s="6" t="s">
        <v>233</v>
      </c>
      <c r="I63" s="6" t="s">
        <v>364</v>
      </c>
    </row>
    <row r="64" spans="1:9" x14ac:dyDescent="0.25">
      <c r="A64" s="6" t="s">
        <v>246</v>
      </c>
      <c r="G64" s="6" t="s">
        <v>237</v>
      </c>
      <c r="H64" s="6" t="s">
        <v>235</v>
      </c>
      <c r="I64" s="6" t="s">
        <v>365</v>
      </c>
    </row>
    <row r="65" spans="1:9" x14ac:dyDescent="0.25">
      <c r="A65" s="6" t="s">
        <v>248</v>
      </c>
      <c r="G65" s="6" t="s">
        <v>239</v>
      </c>
      <c r="H65" s="6" t="s">
        <v>237</v>
      </c>
      <c r="I65" s="6" t="s">
        <v>366</v>
      </c>
    </row>
    <row r="66" spans="1:9" x14ac:dyDescent="0.25">
      <c r="A66" s="6" t="s">
        <v>250</v>
      </c>
      <c r="G66" s="6" t="s">
        <v>241</v>
      </c>
      <c r="H66" s="6" t="s">
        <v>239</v>
      </c>
      <c r="I66" s="6" t="s">
        <v>367</v>
      </c>
    </row>
    <row r="67" spans="1:9" x14ac:dyDescent="0.25">
      <c r="A67" s="6" t="s">
        <v>252</v>
      </c>
      <c r="G67" s="6" t="s">
        <v>243</v>
      </c>
      <c r="H67" s="6" t="s">
        <v>241</v>
      </c>
      <c r="I67" s="6" t="s">
        <v>368</v>
      </c>
    </row>
    <row r="68" spans="1:9" x14ac:dyDescent="0.25">
      <c r="A68" s="6" t="s">
        <v>254</v>
      </c>
      <c r="G68" s="6" t="s">
        <v>245</v>
      </c>
      <c r="H68" s="6" t="s">
        <v>243</v>
      </c>
      <c r="I68" s="6" t="s">
        <v>369</v>
      </c>
    </row>
    <row r="69" spans="1:9" x14ac:dyDescent="0.25">
      <c r="A69" s="6" t="s">
        <v>256</v>
      </c>
      <c r="G69" s="6" t="s">
        <v>247</v>
      </c>
      <c r="H69" s="6" t="s">
        <v>245</v>
      </c>
      <c r="I69" s="6" t="s">
        <v>370</v>
      </c>
    </row>
    <row r="70" spans="1:9" x14ac:dyDescent="0.25">
      <c r="A70" s="6" t="s">
        <v>258</v>
      </c>
      <c r="G70" s="6" t="s">
        <v>249</v>
      </c>
      <c r="H70" s="6" t="s">
        <v>247</v>
      </c>
      <c r="I70" s="6" t="s">
        <v>371</v>
      </c>
    </row>
    <row r="71" spans="1:9" x14ac:dyDescent="0.25">
      <c r="A71" s="6" t="s">
        <v>260</v>
      </c>
      <c r="G71" s="6" t="s">
        <v>251</v>
      </c>
      <c r="H71" s="6" t="s">
        <v>249</v>
      </c>
      <c r="I71" s="6" t="s">
        <v>372</v>
      </c>
    </row>
    <row r="72" spans="1:9" x14ac:dyDescent="0.25">
      <c r="A72" s="6" t="s">
        <v>263</v>
      </c>
      <c r="G72" s="6" t="s">
        <v>253</v>
      </c>
      <c r="H72" s="6" t="s">
        <v>251</v>
      </c>
      <c r="I72" s="6" t="s">
        <v>373</v>
      </c>
    </row>
    <row r="73" spans="1:9" x14ac:dyDescent="0.25">
      <c r="A73" s="6" t="s">
        <v>265</v>
      </c>
      <c r="G73" s="6" t="s">
        <v>255</v>
      </c>
      <c r="H73" s="6" t="s">
        <v>253</v>
      </c>
      <c r="I73" s="6" t="s">
        <v>374</v>
      </c>
    </row>
    <row r="74" spans="1:9" x14ac:dyDescent="0.25">
      <c r="A74" s="6" t="s">
        <v>268</v>
      </c>
      <c r="G74" s="6" t="s">
        <v>257</v>
      </c>
      <c r="H74" s="6" t="s">
        <v>255</v>
      </c>
      <c r="I74" s="6" t="s">
        <v>375</v>
      </c>
    </row>
    <row r="75" spans="1:9" x14ac:dyDescent="0.25">
      <c r="A75" s="6" t="s">
        <v>270</v>
      </c>
      <c r="G75" s="6" t="s">
        <v>259</v>
      </c>
      <c r="H75" s="6" t="s">
        <v>257</v>
      </c>
      <c r="I75" s="6" t="s">
        <v>376</v>
      </c>
    </row>
    <row r="76" spans="1:9" x14ac:dyDescent="0.25">
      <c r="A76" s="6" t="s">
        <v>272</v>
      </c>
      <c r="G76" s="6" t="s">
        <v>261</v>
      </c>
      <c r="H76" s="6" t="s">
        <v>262</v>
      </c>
      <c r="I76" s="6" t="s">
        <v>377</v>
      </c>
    </row>
    <row r="77" spans="1:9" x14ac:dyDescent="0.25">
      <c r="A77" s="6" t="s">
        <v>274</v>
      </c>
      <c r="G77" s="6" t="s">
        <v>264</v>
      </c>
      <c r="H77" s="6" t="s">
        <v>261</v>
      </c>
      <c r="I77" s="6" t="s">
        <v>378</v>
      </c>
    </row>
    <row r="78" spans="1:9" x14ac:dyDescent="0.25">
      <c r="A78" s="6" t="s">
        <v>276</v>
      </c>
      <c r="G78" s="6" t="s">
        <v>266</v>
      </c>
      <c r="H78" s="6" t="s">
        <v>264</v>
      </c>
      <c r="I78" s="6" t="s">
        <v>379</v>
      </c>
    </row>
    <row r="79" spans="1:9" x14ac:dyDescent="0.25">
      <c r="A79" s="6" t="s">
        <v>278</v>
      </c>
      <c r="G79" s="6" t="s">
        <v>269</v>
      </c>
      <c r="H79" s="6" t="s">
        <v>266</v>
      </c>
      <c r="I79" s="6" t="s">
        <v>380</v>
      </c>
    </row>
    <row r="80" spans="1:9" x14ac:dyDescent="0.25">
      <c r="A80" s="6" t="s">
        <v>279</v>
      </c>
      <c r="G80" s="6" t="s">
        <v>271</v>
      </c>
      <c r="H80" s="6" t="s">
        <v>269</v>
      </c>
      <c r="I80" s="6" t="s">
        <v>381</v>
      </c>
    </row>
    <row r="81" spans="1:9" x14ac:dyDescent="0.25">
      <c r="A81" s="6" t="s">
        <v>280</v>
      </c>
      <c r="G81" s="6" t="s">
        <v>273</v>
      </c>
      <c r="H81" s="6" t="s">
        <v>271</v>
      </c>
      <c r="I81" s="6" t="s">
        <v>382</v>
      </c>
    </row>
    <row r="82" spans="1:9" x14ac:dyDescent="0.25">
      <c r="A82" s="6" t="s">
        <v>281</v>
      </c>
      <c r="G82" s="6" t="s">
        <v>275</v>
      </c>
      <c r="H82" s="6" t="s">
        <v>273</v>
      </c>
      <c r="I82" s="6" t="s">
        <v>383</v>
      </c>
    </row>
    <row r="83" spans="1:9" x14ac:dyDescent="0.25">
      <c r="A83" s="6" t="s">
        <v>282</v>
      </c>
      <c r="G83" s="6" t="s">
        <v>277</v>
      </c>
      <c r="H83" s="6" t="s">
        <v>275</v>
      </c>
      <c r="I83" s="6" t="s">
        <v>384</v>
      </c>
    </row>
    <row r="84" spans="1:9" x14ac:dyDescent="0.25">
      <c r="A84" s="6" t="s">
        <v>283</v>
      </c>
      <c r="H84" s="6" t="s">
        <v>277</v>
      </c>
      <c r="I84" s="6" t="s">
        <v>385</v>
      </c>
    </row>
    <row r="85" spans="1:9" x14ac:dyDescent="0.25">
      <c r="A85" s="6" t="s">
        <v>284</v>
      </c>
      <c r="I85" s="6" t="s">
        <v>386</v>
      </c>
    </row>
    <row r="86" spans="1:9" x14ac:dyDescent="0.25">
      <c r="A86" s="6" t="s">
        <v>285</v>
      </c>
      <c r="I86" s="6" t="s">
        <v>387</v>
      </c>
    </row>
    <row r="87" spans="1:9" x14ac:dyDescent="0.25">
      <c r="A87" s="6" t="s">
        <v>286</v>
      </c>
      <c r="I87" s="6" t="s">
        <v>267</v>
      </c>
    </row>
    <row r="88" spans="1:9" x14ac:dyDescent="0.25">
      <c r="A88" s="6" t="s">
        <v>287</v>
      </c>
      <c r="I88" s="6" t="s">
        <v>388</v>
      </c>
    </row>
    <row r="89" spans="1:9" x14ac:dyDescent="0.25">
      <c r="A89" s="6" t="s">
        <v>288</v>
      </c>
      <c r="I89" s="6" t="s">
        <v>389</v>
      </c>
    </row>
    <row r="90" spans="1:9" x14ac:dyDescent="0.25">
      <c r="A90" s="6" t="s">
        <v>289</v>
      </c>
      <c r="I90" s="6" t="s">
        <v>390</v>
      </c>
    </row>
    <row r="91" spans="1:9" x14ac:dyDescent="0.25">
      <c r="A91" s="6" t="s">
        <v>290</v>
      </c>
      <c r="I91" s="6" t="s">
        <v>391</v>
      </c>
    </row>
    <row r="92" spans="1:9" x14ac:dyDescent="0.25">
      <c r="A92" s="6" t="s">
        <v>291</v>
      </c>
      <c r="I92" s="6" t="s">
        <v>392</v>
      </c>
    </row>
    <row r="93" spans="1:9" x14ac:dyDescent="0.25">
      <c r="A93" s="6" t="s">
        <v>292</v>
      </c>
      <c r="I93" s="6" t="s">
        <v>393</v>
      </c>
    </row>
    <row r="94" spans="1:9" x14ac:dyDescent="0.25">
      <c r="A94" s="6" t="s">
        <v>293</v>
      </c>
      <c r="I94" s="6" t="s">
        <v>394</v>
      </c>
    </row>
    <row r="95" spans="1:9" x14ac:dyDescent="0.25">
      <c r="A95" s="6" t="s">
        <v>294</v>
      </c>
      <c r="I95" s="6" t="s">
        <v>395</v>
      </c>
    </row>
    <row r="96" spans="1:9" x14ac:dyDescent="0.25">
      <c r="A96" s="6" t="s">
        <v>295</v>
      </c>
      <c r="I96" s="6" t="s">
        <v>396</v>
      </c>
    </row>
    <row r="97" spans="1:9" x14ac:dyDescent="0.25">
      <c r="A97" s="6" t="s">
        <v>296</v>
      </c>
      <c r="I97" s="6" t="s">
        <v>397</v>
      </c>
    </row>
    <row r="98" spans="1:9" x14ac:dyDescent="0.25">
      <c r="A98" s="6" t="s">
        <v>297</v>
      </c>
      <c r="I98" s="6" t="s">
        <v>398</v>
      </c>
    </row>
    <row r="99" spans="1:9" x14ac:dyDescent="0.25">
      <c r="A99" s="6" t="s">
        <v>298</v>
      </c>
      <c r="I99" s="6" t="s">
        <v>399</v>
      </c>
    </row>
    <row r="100" spans="1:9" x14ac:dyDescent="0.25">
      <c r="A100" s="6" t="s">
        <v>299</v>
      </c>
      <c r="I100" s="6" t="s">
        <v>400</v>
      </c>
    </row>
    <row r="101" spans="1:9" x14ac:dyDescent="0.25">
      <c r="A101" s="6" t="s">
        <v>300</v>
      </c>
      <c r="I101" s="6" t="s">
        <v>401</v>
      </c>
    </row>
    <row r="102" spans="1:9" x14ac:dyDescent="0.25">
      <c r="A102" s="6" t="s">
        <v>301</v>
      </c>
      <c r="I102" s="6" t="s">
        <v>402</v>
      </c>
    </row>
    <row r="103" spans="1:9" x14ac:dyDescent="0.25">
      <c r="A103" s="6" t="s">
        <v>302</v>
      </c>
      <c r="I103" s="6" t="s">
        <v>403</v>
      </c>
    </row>
    <row r="104" spans="1:9" x14ac:dyDescent="0.25">
      <c r="A104" s="6" t="s">
        <v>303</v>
      </c>
      <c r="I104" s="6" t="s">
        <v>404</v>
      </c>
    </row>
    <row r="105" spans="1:9" x14ac:dyDescent="0.25">
      <c r="A105" s="6" t="s">
        <v>304</v>
      </c>
      <c r="I105" s="6" t="s">
        <v>405</v>
      </c>
    </row>
    <row r="106" spans="1:9" x14ac:dyDescent="0.25">
      <c r="I106" s="6" t="s">
        <v>406</v>
      </c>
    </row>
    <row r="107" spans="1:9" x14ac:dyDescent="0.25">
      <c r="I107" s="6" t="s">
        <v>407</v>
      </c>
    </row>
    <row r="108" spans="1:9" x14ac:dyDescent="0.25">
      <c r="I108" s="6" t="s">
        <v>408</v>
      </c>
    </row>
    <row r="109" spans="1:9" x14ac:dyDescent="0.25">
      <c r="I109" s="6" t="s">
        <v>409</v>
      </c>
    </row>
    <row r="110" spans="1:9" x14ac:dyDescent="0.25">
      <c r="I110" s="6" t="s">
        <v>410</v>
      </c>
    </row>
    <row r="111" spans="1:9" x14ac:dyDescent="0.25">
      <c r="I111" s="6" t="s">
        <v>411</v>
      </c>
    </row>
    <row r="112" spans="1:9" x14ac:dyDescent="0.25">
      <c r="I112" s="6" t="s">
        <v>412</v>
      </c>
    </row>
    <row r="113" spans="9:9" x14ac:dyDescent="0.25">
      <c r="I113" s="6" t="s">
        <v>413</v>
      </c>
    </row>
    <row r="114" spans="9:9" x14ac:dyDescent="0.25">
      <c r="I114" s="6" t="s">
        <v>414</v>
      </c>
    </row>
    <row r="115" spans="9:9" x14ac:dyDescent="0.25">
      <c r="I115" s="6" t="s">
        <v>415</v>
      </c>
    </row>
    <row r="116" spans="9:9" x14ac:dyDescent="0.25">
      <c r="I116" s="6" t="s">
        <v>416</v>
      </c>
    </row>
    <row r="117" spans="9:9" x14ac:dyDescent="0.25">
      <c r="I117" s="6" t="s">
        <v>417</v>
      </c>
    </row>
    <row r="118" spans="9:9" x14ac:dyDescent="0.25">
      <c r="I118" s="6" t="s">
        <v>418</v>
      </c>
    </row>
    <row r="119" spans="9:9" x14ac:dyDescent="0.25">
      <c r="I119" s="6" t="s">
        <v>419</v>
      </c>
    </row>
    <row r="120" spans="9:9" x14ac:dyDescent="0.25">
      <c r="I120" s="6" t="s">
        <v>420</v>
      </c>
    </row>
    <row r="121" spans="9:9" x14ac:dyDescent="0.25">
      <c r="I121" s="6" t="s">
        <v>421</v>
      </c>
    </row>
    <row r="122" spans="9:9" x14ac:dyDescent="0.25">
      <c r="I122" s="6" t="s">
        <v>422</v>
      </c>
    </row>
    <row r="123" spans="9:9" x14ac:dyDescent="0.25">
      <c r="I123" s="6" t="s">
        <v>423</v>
      </c>
    </row>
    <row r="124" spans="9:9" x14ac:dyDescent="0.25">
      <c r="I124" s="6" t="s">
        <v>424</v>
      </c>
    </row>
    <row r="125" spans="9:9" x14ac:dyDescent="0.25">
      <c r="I125" s="6" t="s">
        <v>425</v>
      </c>
    </row>
    <row r="126" spans="9:9" x14ac:dyDescent="0.25">
      <c r="I126" s="6" t="s">
        <v>426</v>
      </c>
    </row>
    <row r="127" spans="9:9" x14ac:dyDescent="0.25">
      <c r="I127" s="6" t="s">
        <v>427</v>
      </c>
    </row>
    <row r="128" spans="9:9" x14ac:dyDescent="0.25">
      <c r="I128" s="6" t="s">
        <v>428</v>
      </c>
    </row>
    <row r="129" spans="9:9" x14ac:dyDescent="0.25">
      <c r="I129" s="6" t="s">
        <v>429</v>
      </c>
    </row>
    <row r="130" spans="9:9" x14ac:dyDescent="0.25">
      <c r="I130" s="6" t="s">
        <v>430</v>
      </c>
    </row>
    <row r="131" spans="9:9" x14ac:dyDescent="0.25">
      <c r="I131" s="6" t="s">
        <v>431</v>
      </c>
    </row>
    <row r="132" spans="9:9" x14ac:dyDescent="0.25">
      <c r="I132" s="6" t="s">
        <v>432</v>
      </c>
    </row>
    <row r="133" spans="9:9" x14ac:dyDescent="0.25">
      <c r="I133" s="6" t="s">
        <v>433</v>
      </c>
    </row>
    <row r="134" spans="9:9" x14ac:dyDescent="0.25">
      <c r="I134" s="6" t="s">
        <v>434</v>
      </c>
    </row>
    <row r="135" spans="9:9" x14ac:dyDescent="0.25">
      <c r="I135" s="6" t="s">
        <v>435</v>
      </c>
    </row>
    <row r="136" spans="9:9" x14ac:dyDescent="0.25">
      <c r="I136" s="6" t="s">
        <v>436</v>
      </c>
    </row>
    <row r="137" spans="9:9" x14ac:dyDescent="0.25">
      <c r="I137" s="6" t="s">
        <v>437</v>
      </c>
    </row>
    <row r="138" spans="9:9" x14ac:dyDescent="0.25">
      <c r="I138" s="6" t="s">
        <v>438</v>
      </c>
    </row>
    <row r="139" spans="9:9" x14ac:dyDescent="0.25">
      <c r="I139" s="6" t="s">
        <v>439</v>
      </c>
    </row>
    <row r="140" spans="9:9" x14ac:dyDescent="0.25">
      <c r="I140" s="6" t="s">
        <v>440</v>
      </c>
    </row>
    <row r="141" spans="9:9" x14ac:dyDescent="0.25">
      <c r="I141" s="6" t="s">
        <v>441</v>
      </c>
    </row>
    <row r="142" spans="9:9" x14ac:dyDescent="0.25">
      <c r="I142" s="6" t="s">
        <v>442</v>
      </c>
    </row>
    <row r="143" spans="9:9" x14ac:dyDescent="0.25">
      <c r="I143" s="6" t="s">
        <v>443</v>
      </c>
    </row>
    <row r="144" spans="9:9" x14ac:dyDescent="0.25">
      <c r="I144" s="6" t="s">
        <v>444</v>
      </c>
    </row>
    <row r="145" spans="9:9" x14ac:dyDescent="0.25">
      <c r="I145" s="6" t="s">
        <v>445</v>
      </c>
    </row>
    <row r="146" spans="9:9" x14ac:dyDescent="0.25">
      <c r="I146" s="6" t="s">
        <v>446</v>
      </c>
    </row>
    <row r="147" spans="9:9" x14ac:dyDescent="0.25">
      <c r="I147" s="6" t="s">
        <v>447</v>
      </c>
    </row>
    <row r="148" spans="9:9" x14ac:dyDescent="0.25">
      <c r="I148" s="6" t="s">
        <v>448</v>
      </c>
    </row>
    <row r="149" spans="9:9" x14ac:dyDescent="0.25">
      <c r="I149" s="6" t="s">
        <v>449</v>
      </c>
    </row>
    <row r="150" spans="9:9" x14ac:dyDescent="0.25">
      <c r="I150" s="6" t="s">
        <v>450</v>
      </c>
    </row>
    <row r="151" spans="9:9" x14ac:dyDescent="0.25">
      <c r="I151" s="6" t="s">
        <v>451</v>
      </c>
    </row>
    <row r="152" spans="9:9" x14ac:dyDescent="0.25">
      <c r="I152" s="6" t="s">
        <v>452</v>
      </c>
    </row>
    <row r="153" spans="9:9" x14ac:dyDescent="0.25">
      <c r="I153" s="6" t="s">
        <v>453</v>
      </c>
    </row>
    <row r="154" spans="9:9" x14ac:dyDescent="0.25">
      <c r="I154" s="6" t="s">
        <v>454</v>
      </c>
    </row>
    <row r="155" spans="9:9" x14ac:dyDescent="0.25">
      <c r="I155" s="6" t="s">
        <v>455</v>
      </c>
    </row>
    <row r="156" spans="9:9" x14ac:dyDescent="0.25">
      <c r="I156" s="6" t="s">
        <v>456</v>
      </c>
    </row>
    <row r="157" spans="9:9" x14ac:dyDescent="0.25">
      <c r="I157" s="6" t="s">
        <v>457</v>
      </c>
    </row>
    <row r="158" spans="9:9" x14ac:dyDescent="0.25">
      <c r="I158" s="6" t="s">
        <v>458</v>
      </c>
    </row>
  </sheetData>
  <sortState xmlns:xlrd2="http://schemas.microsoft.com/office/spreadsheetml/2017/richdata2" ref="I2:I143">
    <sortCondition ref="I2:I14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74B4C0396E44DAE84A045705B275A" ma:contentTypeVersion="6" ma:contentTypeDescription="Create a new document." ma:contentTypeScope="" ma:versionID="e5ed186e4d2f8cccd3c65a4b00f9cf1f">
  <xsd:schema xmlns:xsd="http://www.w3.org/2001/XMLSchema" xmlns:xs="http://www.w3.org/2001/XMLSchema" xmlns:p="http://schemas.microsoft.com/office/2006/metadata/properties" xmlns:ns2="20da5b34-53c3-4beb-916d-e3c19c5f7c86" xmlns:ns3="ad9974b2-357b-4a6a-b1d1-2212721ccfbc" targetNamespace="http://schemas.microsoft.com/office/2006/metadata/properties" ma:root="true" ma:fieldsID="fce3598490aeafbfba3a810e9c71fe77" ns2:_="" ns3:_="">
    <xsd:import namespace="20da5b34-53c3-4beb-916d-e3c19c5f7c86"/>
    <xsd:import namespace="ad9974b2-357b-4a6a-b1d1-2212721cc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a5b34-53c3-4beb-916d-e3c19c5f7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974b2-357b-4a6a-b1d1-2212721ccf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0D305B-BCF9-49FC-8B07-53E3F695B9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8F7801-3591-45AB-ABCB-DB17C2B3F10F}"/>
</file>

<file path=customXml/itemProps3.xml><?xml version="1.0" encoding="utf-8"?>
<ds:datastoreItem xmlns:ds="http://schemas.openxmlformats.org/officeDocument/2006/customXml" ds:itemID="{BB17DE74-76F3-44D2-8DBF-B160B86B2090}">
  <ds:schemaRefs>
    <ds:schemaRef ds:uri="5df0194d-3606-4a33-96d0-98a07738492e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4e7e9ac9-7658-4a0e-9914-f934ecc10d6b"/>
    <ds:schemaRef ds:uri="50cb5de6-f12a-4aa8-8384-78222a2e2c5e"/>
  </ds:schemaRefs>
</ds:datastoreItem>
</file>

<file path=docMetadata/LabelInfo.xml><?xml version="1.0" encoding="utf-8"?>
<clbl:labelList xmlns:clbl="http://schemas.microsoft.com/office/2020/mipLabelMetadata">
  <clbl:label id="{912a5d77-fb98-4eee-af32-1334d8f04a53}" enabled="0" method="" siteId="{912a5d77-fb98-4eee-af32-1334d8f04a5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New Module Details</vt:lpstr>
      <vt:lpstr>Rules for completion</vt:lpstr>
      <vt:lpstr>Data validation</vt:lpstr>
      <vt:lpstr>'New Module Details'!Print_Titles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Robinson, Andy</dc:creator>
  <cp:keywords/>
  <dc:description/>
  <cp:lastModifiedBy>Jones, Adrian</cp:lastModifiedBy>
  <cp:revision/>
  <dcterms:created xsi:type="dcterms:W3CDTF">2013-01-17T14:37:44Z</dcterms:created>
  <dcterms:modified xsi:type="dcterms:W3CDTF">2024-03-21T13:38:48Z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0x01010097874B4C0396E44DAE84A045705B275A</vt:lpwstr>
  </property>
  <property fmtid="{D5CDD505-2E9C-101B-9397-08002B2CF9AE}" pid="3" name="MediaServiceImageTags">
    <vt:lpwstr/>
  </property>
  <property fmtid="{D5CDD505-2E9C-101B-9397-08002B2CF9AE}" pid="4" name="AcademicYear">
    <vt:lpwstr/>
  </property>
  <property fmtid="{D5CDD505-2E9C-101B-9397-08002B2CF9AE}" pid="5" name="Topic0">
    <vt:lpwstr/>
  </property>
  <property fmtid="{D5CDD505-2E9C-101B-9397-08002B2CF9AE}" pid="6" name="SRStatus">
    <vt:lpwstr>New</vt:lpwstr>
  </property>
</Properties>
</file>