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l273\OneDrive - University of Exeter\Literature\ReefBudget_sheets\FINAL2\"/>
    </mc:Choice>
  </mc:AlternateContent>
  <bookViews>
    <workbookView xWindow="0" yWindow="0" windowWidth="20490" windowHeight="7160" activeTab="1"/>
  </bookViews>
  <sheets>
    <sheet name="Urchin bioerosion studies" sheetId="1" r:id="rId1"/>
    <sheet name="Urchin size specific rates" sheetId="3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<sst xmlns="http://schemas.openxmlformats.org/spreadsheetml/2006/main" count="582" uniqueCount="184">
  <si>
    <t>Caribbean</t>
  </si>
  <si>
    <t>species</t>
  </si>
  <si>
    <t>Bak 1990</t>
  </si>
  <si>
    <t>Echinometra mathaei</t>
  </si>
  <si>
    <t>Diadema savignyi</t>
  </si>
  <si>
    <t>Echinothrix diadema</t>
  </si>
  <si>
    <t>Moorea</t>
  </si>
  <si>
    <t>Study</t>
  </si>
  <si>
    <t>Diadema antillarum</t>
  </si>
  <si>
    <t>Kenya</t>
  </si>
  <si>
    <t>Diadema setosum</t>
  </si>
  <si>
    <t>Conand et al. 1997</t>
  </si>
  <si>
    <t>Reunion, Madagascar</t>
  </si>
  <si>
    <t>Carreiro-Silva &amp; McClanahan 2001</t>
  </si>
  <si>
    <t>Indo-Pacific</t>
  </si>
  <si>
    <t>site</t>
  </si>
  <si>
    <t>Diadema mexicanum</t>
  </si>
  <si>
    <t>Herrera-Escalante et al. 2005</t>
  </si>
  <si>
    <t>Panama</t>
  </si>
  <si>
    <t>Mills et al. 2000</t>
  </si>
  <si>
    <t>Barbados</t>
  </si>
  <si>
    <t>Eilat, Red Sea</t>
  </si>
  <si>
    <t>Griffin, S. P., Garcia, R. P., &amp; Weil, E. (2003). Bioerosion in coral reef communities in southwest Puerto Rico by the sea urchin Echinometra viridis. Marine Biology, 143(1), 79-84.</t>
  </si>
  <si>
    <t>Echinometra viridis</t>
  </si>
  <si>
    <t>Echinostrephus aciculatus</t>
  </si>
  <si>
    <t>Fiji</t>
  </si>
  <si>
    <t>Appana, S. D., &amp; Vuki, V. C. (2006). Foraging behavior, substrate preference and influence of Echinometra sp. A on the carbonate budget of Nukubuco Reef, Fiji Islands. Micronesica 38(2), 191.</t>
  </si>
  <si>
    <t>Echinometra lucunter</t>
  </si>
  <si>
    <t>Russo, A. R. (1980). Bioerosion by two rock boring echinoids (Echinometra mathaei and Echinostrephus aciculatus) on Enewetak Atoll, Marshall Islands. Journal of Marine Research, 38(1), 99-110.</t>
  </si>
  <si>
    <t>Scoffin, T. P. (1980). Calcium carbonate budget of a fringing reef on the west coast of Barbados. Part II-Erosion, sediments and internal structure. Bull. Mar. Sci., 30, 475-508.</t>
  </si>
  <si>
    <t>Reyes‐Bonilla, H., &amp; Calderon‐Aguilera, L. E. (1999). Population density, distribution and consumption rates of three corallivores at Cabo Pulmo Reef, Gulf of California, Mexico. Marine Ecology, 20(3‐4), 347-357.</t>
  </si>
  <si>
    <t>Eucidaris thouarsii</t>
  </si>
  <si>
    <t>McClanahan, T. R., &amp; Kurtis, J. D. (1991). Population regulation of the rock-boring sea urchin Echinometra mathaei (de Blainville). Journal of Experimental Marine Biology and Ecology, 147(1), 121-146.</t>
  </si>
  <si>
    <t>Russo 1980</t>
  </si>
  <si>
    <t>Puerto Rico</t>
  </si>
  <si>
    <t>Brown-Saracino, J., Peckol, P., Curran, H. A., &amp; Robbart, M. L. (2007). Spatial variation in sea urchins, fish predators, and bioerosion rates on coral reefs of Belize. Coral Reefs, 26(1), 71-78.</t>
  </si>
  <si>
    <t>Griffin et al. 2003</t>
  </si>
  <si>
    <t>Glynn, P. W. (1988). El Nifio warming, coral mortality and reef framework destruction by echinoid bioerosion in the eastern Pacific. Galaxea, 7, 129-160.</t>
  </si>
  <si>
    <t>Galapagos</t>
  </si>
  <si>
    <t>18-31</t>
  </si>
  <si>
    <t>Glynn 1988</t>
  </si>
  <si>
    <t>Toxopneustes roseus</t>
  </si>
  <si>
    <t>Eucidaris thourasii</t>
  </si>
  <si>
    <t>McClanahan &amp; Kurtis 1991</t>
  </si>
  <si>
    <t>51-75</t>
  </si>
  <si>
    <t>49-55</t>
  </si>
  <si>
    <t>Mills, S. C., Peyrot-Clausade, M., &amp; Fontaine, M. F. (2000). Ingestion and transformation of algal turf by Echinometra mathaei on Tiahura fringing reef (French Polynesia). Journal of experimental marine biology and ecology, 254(1), 71-84.</t>
  </si>
  <si>
    <t>size average over 3 sites</t>
  </si>
  <si>
    <t>erosion data from McClanahan &amp; Kurtis 1991</t>
  </si>
  <si>
    <t>McClanahan &amp; Muthiga 1988</t>
  </si>
  <si>
    <t>size class &lt;30 mm</t>
  </si>
  <si>
    <t>size class &gt;50 mm</t>
  </si>
  <si>
    <t>size class 30-50mm</t>
  </si>
  <si>
    <t>Mokady et al. 1996</t>
  </si>
  <si>
    <t>Scoffin et al. 1980</t>
  </si>
  <si>
    <t>Enewetak, Marshall Islands</t>
  </si>
  <si>
    <t>Kenya, Diani lagoon</t>
  </si>
  <si>
    <t>Belize</t>
  </si>
  <si>
    <t>Brown-Saracino et al. 2007</t>
  </si>
  <si>
    <t>test size (mm)</t>
  </si>
  <si>
    <t>Reef flat</t>
  </si>
  <si>
    <t>Reef crest</t>
  </si>
  <si>
    <t>Appana &amp; Vuki 2006</t>
  </si>
  <si>
    <t>Echinometra A</t>
  </si>
  <si>
    <t>notes</t>
  </si>
  <si>
    <t>from formula not stated in the text</t>
  </si>
  <si>
    <t>Bak R P M (1990) Patterns of echinoid bioerosion in two Pacific coral reef lagoons. Mar Ecol Prog Ser 66: 267-272</t>
  </si>
  <si>
    <t>Reference</t>
  </si>
  <si>
    <t>Notes</t>
  </si>
  <si>
    <t>no</t>
  </si>
  <si>
    <t>NA</t>
  </si>
  <si>
    <t>from formula y=5E-06*x^3.14</t>
  </si>
  <si>
    <t>from formula y=5E-06*x^3.15</t>
  </si>
  <si>
    <t>from formula y=5E-06*x^3.16</t>
  </si>
  <si>
    <t>from formula y=5E-06*x^3.17</t>
  </si>
  <si>
    <t>from formula y=5E-06*x^3.18</t>
  </si>
  <si>
    <t>from formula y=5E-06*x^3.19</t>
  </si>
  <si>
    <t>from formula y=5E-06*x^3.20</t>
  </si>
  <si>
    <t>from formula y=5E-06*x^3.21</t>
  </si>
  <si>
    <t>test size is average of given range</t>
  </si>
  <si>
    <t>Glynn et al. 1979</t>
  </si>
  <si>
    <t>Ogden, J. C. (1977). Carbonate-Sediment Production by Parrot Fish and Sea Urchins on Caribbean Reefs: Reef Biota.</t>
  </si>
  <si>
    <r>
      <t>calculated from reef erosion using formulas y=0.017+0.014x (y - CaCO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 xml:space="preserve"> in gut, x - biomass) and y=0.0009x^2.746 (y - biomass, x - test size)</t>
    </r>
  </si>
  <si>
    <r>
      <t>from reef erosion (=3800 g m</t>
    </r>
    <r>
      <rPr>
        <vertAlign val="superscript"/>
        <sz val="11"/>
        <color theme="1"/>
        <rFont val="Calibri"/>
        <family val="2"/>
        <scheme val="minor"/>
      </rPr>
      <t xml:space="preserve">-2 </t>
    </r>
    <r>
      <rPr>
        <sz val="11"/>
        <color theme="1"/>
        <rFont val="Calibri"/>
        <family val="2"/>
        <scheme val="minor"/>
      </rPr>
      <t>yr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>/14.2 urchins m</t>
    </r>
    <r>
      <rPr>
        <vertAlign val="superscript"/>
        <sz val="11"/>
        <color theme="1"/>
        <rFont val="Calibri"/>
        <family val="2"/>
        <scheme val="minor"/>
      </rPr>
      <t>-2</t>
    </r>
    <r>
      <rPr>
        <sz val="11"/>
        <color theme="1"/>
        <rFont val="Calibri"/>
        <family val="2"/>
        <scheme val="minor"/>
      </rPr>
      <t>/365 d)</t>
    </r>
  </si>
  <si>
    <t>reports total bioerosion of all urchin species per area</t>
  </si>
  <si>
    <t>used published erosion rates with site abundance</t>
  </si>
  <si>
    <t>Eakin 1991. In Eakin C.M. 1996. Where have all the carbonates gone? A model comparison of calcium carbonate budgets before and after the 1982-1983 El Nino at Uva Island in the eastern Pacific</t>
  </si>
  <si>
    <t>Peyrot-Clausade et al. 2000. Sea Urchin and Fish Bioerosion on La Reunion and Moorea Reefs. Bulletin of Marine Science 66(2): 477-485</t>
  </si>
  <si>
    <t>reports total bioerosion of each urchin species per area</t>
  </si>
  <si>
    <t>Glynn et al (1979) Coral growth in the Galapagos: limitation by sea urchins. Science 203:47-49</t>
  </si>
  <si>
    <t>Mokady, O., Lazar, B. and Loya, Y. 1996. Echinoid bioerosion as a major structuring force of Red Sea coral reefs. Biological Bulletin, 190: 367-372</t>
  </si>
  <si>
    <t>Downing, N. and El-Zahr, C.R. 1987. Gut excavation and filling rates in the rock boring sea urchin, Echinometra mathaei. Bulletin of Marine Science, 41: 579-584</t>
  </si>
  <si>
    <t>McClanahan, T.R. and Muthiga, N.A. 1988. Changes in Kenyan coral reef community structure and function due to exploitation. Hydrobiologia, 166: 269-276</t>
  </si>
  <si>
    <t>Carreiro-Silva, M. and McClanahan, T.R. 2001. Echinoid bioerosion and herbivory on Kenyan coral reefs: the role of protection from fishing. Journal of Experimental Marine Biology and Ecology, 262: 133-153</t>
  </si>
  <si>
    <t>Herrera-Escalante, T., Lopez-Perez, R.A. and Leyte-Morales, G.E. 2006. Bioerosion caused by the sea urchin Diadema mexicanum (Echinodermata: Echinoidea) at Bahías de Huatulco, Western Mexico. Revista de Biologia Tropical, 53: 263-273</t>
  </si>
  <si>
    <t>Conand, C., Chabanet, P., Cuet, P. and Letourneur, Y. 1997. The carbonate budget of a fringing reef in La Reunion Island (Indian Ocean): Sea urchin and fish bioerosion and net calcification. Proc 8th Int Coral Reef Sym 1: 953-958</t>
  </si>
  <si>
    <t>Enewetak Atoll</t>
  </si>
  <si>
    <t>Kuwait, Arabian Gulf</t>
  </si>
  <si>
    <t>La Reunion</t>
  </si>
  <si>
    <t xml:space="preserve">Hunter, I.G. (1977). Sediment production by Diadema antillarum on a Barbados fringing reef.  p. 105- 109 in: D.L. Taylor (ed.) Proceedings of Third International Coral Reef Symposium Vol. 2: Geology. Rosenstiel School of Marine and Atmospheric Science, Miami, Florida.
</t>
  </si>
  <si>
    <t>Stearn, C.W., Scoffin, T.P. (1977). Carbonate budget of a fringing reef, Barbados. p. 471- 476 in: D.L. Taylor (ed.) Proceedings of Third International Coral Reef Symposium Vol. 2: Geology. Rosenstiel School of Marine and Atmospheric Science, Miami, Florida.</t>
  </si>
  <si>
    <t>1-1.5</t>
  </si>
  <si>
    <t>2-2.5</t>
  </si>
  <si>
    <t>Reyes-Bonilla &amp; Calderon Aguilera 1999</t>
  </si>
  <si>
    <r>
      <t>Echinometra</t>
    </r>
    <r>
      <rPr>
        <sz val="11"/>
        <color theme="1"/>
        <rFont val="Calibri"/>
        <family val="2"/>
        <scheme val="minor"/>
      </rPr>
      <t xml:space="preserve"> spp.</t>
    </r>
  </si>
  <si>
    <t>Ogden 1977</t>
  </si>
  <si>
    <t>Site</t>
  </si>
  <si>
    <t>Species</t>
  </si>
  <si>
    <t>Avg test size (mm)</t>
  </si>
  <si>
    <t>Downing &amp; El-Zahr 1987</t>
  </si>
  <si>
    <t>Reyes-Bonilla &amp; Calderon-Aquilera 1999</t>
  </si>
  <si>
    <t>Eakin et al. 1991</t>
  </si>
  <si>
    <t>Peyrode-Clausade et al. 2000</t>
  </si>
  <si>
    <t>Hunter 1977</t>
  </si>
  <si>
    <t>Stearn &amp; Scoffin 1977</t>
  </si>
  <si>
    <t>values are double on reef crest than on reef flat</t>
  </si>
  <si>
    <r>
      <t>assumes that gut content = daily CaCO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ingestion. spine abrasion not taken into account</t>
    </r>
  </si>
  <si>
    <t>corrections for</t>
  </si>
  <si>
    <r>
      <t>gut turnover (d</t>
    </r>
    <r>
      <rPr>
        <b/>
        <vertAlign val="superscript"/>
        <sz val="11"/>
        <color theme="1"/>
        <rFont val="Calibri"/>
        <family val="2"/>
        <scheme val="minor"/>
      </rPr>
      <t>-1</t>
    </r>
    <r>
      <rPr>
        <b/>
        <sz val="11"/>
        <color theme="1"/>
        <rFont val="Calibri"/>
        <family val="2"/>
        <scheme val="minor"/>
      </rPr>
      <t>)</t>
    </r>
  </si>
  <si>
    <r>
      <t>Avg Erosion (g urchin</t>
    </r>
    <r>
      <rPr>
        <b/>
        <vertAlign val="superscript"/>
        <sz val="11"/>
        <color theme="1"/>
        <rFont val="Calibri"/>
        <family val="2"/>
        <scheme val="minor"/>
      </rPr>
      <t>-1</t>
    </r>
    <r>
      <rPr>
        <b/>
        <sz val="11"/>
        <color theme="1"/>
        <rFont val="Calibri"/>
        <family val="2"/>
        <scheme val="minor"/>
      </rPr>
      <t xml:space="preserve"> d</t>
    </r>
    <r>
      <rPr>
        <b/>
        <vertAlign val="superscript"/>
        <sz val="11"/>
        <color theme="1"/>
        <rFont val="Calibri"/>
        <family val="2"/>
        <scheme val="minor"/>
      </rPr>
      <t>-1</t>
    </r>
    <r>
      <rPr>
        <b/>
        <sz val="11"/>
        <color theme="1"/>
        <rFont val="Calibri"/>
        <family val="2"/>
        <scheme val="minor"/>
      </rPr>
      <t>)</t>
    </r>
  </si>
  <si>
    <t>33-67</t>
  </si>
  <si>
    <t>48-52</t>
  </si>
  <si>
    <t>reworked sediment (%)</t>
  </si>
  <si>
    <t>lives close to burrow so assumed that all carbonate from erosion</t>
  </si>
  <si>
    <r>
      <t>assumes that gut content = daily CaCO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ingestion</t>
    </r>
  </si>
  <si>
    <t>assumes constant feeding, contradictory results from gut emtying/filling</t>
  </si>
  <si>
    <t>10-30</t>
  </si>
  <si>
    <t>faecal pellets and spine abrasion over 24h, assumes turnover of 1</t>
  </si>
  <si>
    <t>assumes nocturnal feeding, no turnover rate, no spine abrasion</t>
  </si>
  <si>
    <t>faecal matter excretion over 24, 48 and 72 h. Investigates influence of damsel fish on urchin bioerosion</t>
  </si>
  <si>
    <t>faecal matter excretion over 24h. Suggests gut turnover &gt;1. Give range of rates</t>
  </si>
  <si>
    <r>
      <t>assumes that urchins feed 24h (constant gut fullness). Used amount of CaCO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in </t>
    </r>
    <r>
      <rPr>
        <i/>
        <sz val="11"/>
        <color theme="1"/>
        <rFont val="Calibri"/>
        <family val="2"/>
        <scheme val="minor"/>
      </rPr>
      <t>Tripneustes gratilla</t>
    </r>
    <r>
      <rPr>
        <sz val="11"/>
        <color theme="1"/>
        <rFont val="Calibri"/>
        <family val="2"/>
        <scheme val="minor"/>
      </rPr>
      <t xml:space="preserve"> gut (non-eroding) as correction factor for reworked sediment</t>
    </r>
  </si>
  <si>
    <t>low</t>
  </si>
  <si>
    <r>
      <t>reworked sediment from CaCO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content in urchins on beach rock. No spine abrasion</t>
    </r>
  </si>
  <si>
    <t>Cabo Pulmo, Mexico</t>
  </si>
  <si>
    <t>Huatulco, Mexico</t>
  </si>
  <si>
    <t>quantified corallivory of sea urchins</t>
  </si>
  <si>
    <r>
      <t>CaCO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content of faeces over 8 hrs related to gut content</t>
    </r>
  </si>
  <si>
    <t>10-68</t>
  </si>
  <si>
    <t>used turnover from Lewis 1964. No spine abrasion.</t>
  </si>
  <si>
    <r>
      <t>erosion (g urchin</t>
    </r>
    <r>
      <rPr>
        <b/>
        <vertAlign val="superscript"/>
        <sz val="11"/>
        <color theme="1"/>
        <rFont val="Calibri"/>
        <family val="2"/>
        <scheme val="minor"/>
      </rPr>
      <t>-1</t>
    </r>
    <r>
      <rPr>
        <b/>
        <sz val="11"/>
        <color theme="1"/>
        <rFont val="Calibri"/>
        <family val="2"/>
        <scheme val="minor"/>
      </rPr>
      <t xml:space="preserve"> d</t>
    </r>
    <r>
      <rPr>
        <b/>
        <vertAlign val="superscript"/>
        <sz val="11"/>
        <color theme="1"/>
        <rFont val="Calibri"/>
        <family val="2"/>
        <scheme val="minor"/>
      </rPr>
      <t>-1</t>
    </r>
    <r>
      <rPr>
        <b/>
        <sz val="11"/>
        <color theme="1"/>
        <rFont val="Calibri"/>
        <family val="2"/>
        <scheme val="minor"/>
      </rPr>
      <t>)</t>
    </r>
  </si>
  <si>
    <t>Herrera-Escalante et al. 2006</t>
  </si>
  <si>
    <t>Urchin size-specific erosion rates</t>
  </si>
  <si>
    <t>Urchin bioerosion studies</t>
  </si>
  <si>
    <t>Alvarado 2012</t>
  </si>
  <si>
    <t>Table 3.3, test size is average of given range</t>
  </si>
  <si>
    <t>Mexico</t>
  </si>
  <si>
    <t>Alvarado Barrientos, J. J. (2012). Estado de Impacto de diadema mexicanum A. Agassiz, 1863 (Echinoidea) en los arrecifes coralinos del Pacífico Tropical Oriental (Doctoral dissertation).</t>
  </si>
  <si>
    <r>
      <t>faecal matter excretion over 24h, CaCO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= 73% of stomach content</t>
    </r>
  </si>
  <si>
    <r>
      <t>L</t>
    </r>
    <r>
      <rPr>
        <sz val="11"/>
        <color theme="1"/>
        <rFont val="Calibri"/>
        <family val="2"/>
      </rPr>
      <t>ópez</t>
    </r>
    <r>
      <rPr>
        <sz val="11"/>
        <color theme="1"/>
        <rFont val="Calibri"/>
        <family val="2"/>
        <scheme val="minor"/>
      </rPr>
      <t xml:space="preserve"> &amp; López 2016</t>
    </r>
  </si>
  <si>
    <t>&gt;6.1 cm</t>
  </si>
  <si>
    <t>3.4-6.1 cm</t>
  </si>
  <si>
    <t>&lt;3.4 cm</t>
  </si>
  <si>
    <t>López-Pérez, A., &amp; López-López, D. A. (2016). Bioerosive impact of Diadema mexicanum on southern Mexican Pacific coral reefs. Ciencias Marinas, 42(1), 67-79.</t>
  </si>
  <si>
    <t>method after Glynn 1988, content of aragonite &amp; magnesium calcite</t>
  </si>
  <si>
    <t>Guerrero, Mexico</t>
  </si>
  <si>
    <t>Obonaga et al. 2017</t>
  </si>
  <si>
    <t>Colombia</t>
  </si>
  <si>
    <t>Obonaga, L. D., Zucconi, M. G., &amp; Londoño-Cruz, E. (2017). Coral reef bioerosion in the Colombian Pacific: Diadema mexicanum (Echinoidea: Diadematidae) study case. Boletín de Investigaciones Marinas y Costeras-INVEMAR, 46(2), 41-54.</t>
  </si>
  <si>
    <r>
      <t>assumes that gut CaCO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content = daily CaCO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ingestion,  24h gut turnover</t>
    </r>
  </si>
  <si>
    <t>&lt;15 mm</t>
  </si>
  <si>
    <t>15-20 mm</t>
  </si>
  <si>
    <t>&gt;20 mm</t>
  </si>
  <si>
    <t>Isla Gorgona, Colombia</t>
  </si>
  <si>
    <t>Benítez-Villalobos, F., y Gómez, M. D., &amp; Pérez, R. L. (2008). Temporal variation of the sea urchin Diadema mexicanum population density at Bahias de Huatulco, Western Mexico. Revista de Biología Tropical, 255-263.</t>
  </si>
  <si>
    <t>Benítez-Villalobos et al. 2008</t>
  </si>
  <si>
    <t>site abundance * rates from Herrera-Escalante et al. (2005)</t>
  </si>
  <si>
    <t>Ruengsawang &amp; Yeemin 2000</t>
  </si>
  <si>
    <t>Thailand</t>
  </si>
  <si>
    <t>Ruengsawang, N., &amp; Yeemin, T. (2000, October). Bioerosion caused by grazing activities on coral communities in the Gulf of Thailand. In Proc. 9th Int. Coral Reef Symp (Vol. 1, pp. 289-294).</t>
  </si>
  <si>
    <t>only reports min and max of individual erosion</t>
  </si>
  <si>
    <t>not used for calculations because not reporting test sizes or only reporting erosion of total urchin populations</t>
  </si>
  <si>
    <t>Tor-Farmer et al. 2004</t>
  </si>
  <si>
    <t>Centrostephanus coronatus</t>
  </si>
  <si>
    <t>Toro-Farmer, G., Cantera, K., Jaime, R., Londoño-Cruz, E., Orozco, C., &amp; Neira, R. (2004). Patrones de distribución y tasas de bioerosión del erizo Centrostephanus coronatus (Diadematoida: Diadematidae), en el arrecife de Playa Blanca, Pacífico colombiano. Revista de Biología Tropical, 52(1), 67-76.</t>
  </si>
  <si>
    <t>only reports min and max and avg of individual erosion</t>
  </si>
  <si>
    <t>Tor-Farmer et al. 2005</t>
  </si>
  <si>
    <t>Tor-Farmer et al. 2006</t>
  </si>
  <si>
    <r>
      <t>CaCO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in gut content, assumes 24h gut turnover</t>
    </r>
  </si>
  <si>
    <t>Herrera-Escalante 2011</t>
  </si>
  <si>
    <t>Herrera Escalante, T. (2011). Potencial bioerosivo de Diadema mexicanum (Echinodermata. Echinoidea) en cuatro arrecifes del Pacifico Mexicano (Doctoral dissertation, Instituto Politécnico Nacional. Centro Interdisciplinario de Ciencias Marinas.).</t>
  </si>
  <si>
    <t>does not report individual erosion, only erosion per m2 reef</t>
  </si>
  <si>
    <t>assumes sediment defacation over 24 h equals erosion. Ind. erosion calculated from Net erosion m-2 yr-1 and density</t>
  </si>
  <si>
    <t>used turnover rates 1 and 2 from Carreiro-Silva &amp; McClanahan 2001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</si>
</sst>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0" tint="-0.34998626667073579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2" fontId="0" fillId="0" borderId="0" xfId="0" applyNumberFormat="1"/>
    <xf numFmtId="0" fontId="0" fillId="0" borderId="0" xfId="0" quotePrefix="1"/>
    <xf numFmtId="2" fontId="0" fillId="0" borderId="0" xfId="0" applyNumberFormat="1" applyAlignment="1">
      <alignment horizontal="right"/>
    </xf>
    <xf numFmtId="0" fontId="0" fillId="0" borderId="0" xfId="0" applyFill="1"/>
    <xf numFmtId="0" fontId="1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164" fontId="0" fillId="0" borderId="0" xfId="0" applyNumberFormat="1"/>
    <xf numFmtId="0" fontId="0" fillId="0" borderId="0" xfId="0" applyFill="1" applyAlignment="1">
      <alignment horizontal="right"/>
    </xf>
    <xf numFmtId="2" fontId="1" fillId="0" borderId="0" xfId="0" applyNumberFormat="1" applyFont="1"/>
    <xf numFmtId="165" fontId="0" fillId="0" borderId="0" xfId="0" applyNumberFormat="1"/>
    <xf numFmtId="0" fontId="0" fillId="0" borderId="0" xfId="0" applyNumberFormat="1"/>
    <xf numFmtId="0" fontId="5" fillId="0" borderId="0" xfId="0" applyFont="1"/>
    <xf numFmtId="2" fontId="5" fillId="0" borderId="0" xfId="0" applyNumberFormat="1" applyFont="1" applyAlignment="1">
      <alignment horizontal="right"/>
    </xf>
    <xf numFmtId="164" fontId="5" fillId="0" borderId="0" xfId="0" applyNumberFormat="1" applyFont="1"/>
    <xf numFmtId="0" fontId="1" fillId="0" borderId="0" xfId="0" applyFont="1" applyFill="1"/>
    <xf numFmtId="165" fontId="1" fillId="0" borderId="1" xfId="0" applyNumberFormat="1" applyFont="1" applyBorder="1"/>
    <xf numFmtId="0" fontId="0" fillId="0" borderId="0" xfId="0" applyFill="1" applyAlignment="1">
      <alignment horizontal="center"/>
    </xf>
    <xf numFmtId="166" fontId="0" fillId="0" borderId="0" xfId="0" applyNumberFormat="1" applyFill="1" applyAlignment="1">
      <alignment horizontal="right"/>
    </xf>
    <xf numFmtId="165" fontId="0" fillId="0" borderId="0" xfId="0" applyNumberFormat="1" applyFill="1"/>
    <xf numFmtId="164" fontId="0" fillId="0" borderId="0" xfId="0" applyNumberFormat="1" applyFont="1"/>
    <xf numFmtId="164" fontId="0" fillId="0" borderId="0" xfId="0" applyNumberFormat="1" applyFill="1"/>
    <xf numFmtId="165" fontId="0" fillId="0" borderId="0" xfId="0" applyNumberFormat="1" applyAlignment="1">
      <alignment horizontal="right"/>
    </xf>
    <xf numFmtId="0" fontId="5" fillId="0" borderId="0" xfId="0" applyFont="1" applyFill="1"/>
    <xf numFmtId="0" fontId="1" fillId="0" borderId="1" xfId="0" applyFont="1" applyFill="1" applyBorder="1"/>
    <xf numFmtId="0" fontId="3" fillId="0" borderId="0" xfId="0" applyFont="1" applyFill="1"/>
    <xf numFmtId="0" fontId="3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Fill="1"/>
    <xf numFmtId="0" fontId="10" fillId="0" borderId="0" xfId="0" applyFont="1"/>
    <xf numFmtId="0" fontId="0" fillId="0" borderId="0" xfId="0" applyFont="1" applyAlignment="1">
      <alignment horizontal="right"/>
    </xf>
    <xf numFmtId="0" fontId="0" fillId="0" borderId="0" xfId="0" applyFill="1" applyBorder="1" applyAlignment="1">
      <alignment horizontal="left" vertical="center"/>
    </xf>
    <xf numFmtId="0" fontId="6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11" fillId="0" borderId="0" xfId="0" applyFont="1"/>
    <xf numFmtId="0" fontId="0" fillId="0" borderId="1" xfId="0" applyFill="1" applyBorder="1"/>
    <xf numFmtId="0" fontId="0" fillId="0" borderId="1" xfId="0" applyBorder="1"/>
    <xf numFmtId="0" fontId="8" fillId="0" borderId="1" xfId="0" applyFont="1" applyBorder="1"/>
    <xf numFmtId="164" fontId="0" fillId="0" borderId="1" xfId="0" applyNumberFormat="1" applyFill="1" applyBorder="1"/>
    <xf numFmtId="2" fontId="0" fillId="0" borderId="1" xfId="0" applyNumberFormat="1" applyFill="1" applyBorder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5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quotePrefix="1" applyNumberFormat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5" fillId="0" borderId="0" xfId="0" quotePrefix="1" applyFont="1" applyAlignment="1">
      <alignment horizontal="left"/>
    </xf>
    <xf numFmtId="0" fontId="1" fillId="0" borderId="0" xfId="0" applyFont="1" applyAlignment="1"/>
    <xf numFmtId="165" fontId="8" fillId="0" borderId="0" xfId="0" applyNumberFormat="1" applyFont="1"/>
    <xf numFmtId="0" fontId="0" fillId="0" borderId="0" xfId="0" applyFont="1" applyFill="1"/>
    <xf numFmtId="164" fontId="0" fillId="0" borderId="1" xfId="0" applyNumberFormat="1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0" xfId="0" applyFill="1" applyBorder="1"/>
    <xf numFmtId="0" fontId="8" fillId="0" borderId="0" xfId="0" applyFont="1" applyBorder="1"/>
    <xf numFmtId="0" fontId="0" fillId="0" borderId="0" xfId="0" applyFill="1" applyBorder="1" applyAlignment="1">
      <alignment horizontal="left"/>
    </xf>
    <xf numFmtId="0" fontId="5" fillId="0" borderId="0" xfId="0" applyFont="1" applyAlignment="1">
      <alignment horizontal="right"/>
    </xf>
    <xf numFmtId="164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0" fontId="6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0A0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/>
              <a:t>General equation - all data</a:t>
            </a:r>
          </a:p>
        </c:rich>
      </c:tx>
      <c:layout>
        <c:manualLayout>
          <c:xMode val="edge"/>
          <c:yMode val="edge"/>
          <c:x val="0.2667977606418076"/>
          <c:y val="2.69841208010388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11091012261257"/>
          <c:y val="0.1274025871468471"/>
          <c:w val="0.8327903397135431"/>
          <c:h val="0.71466877345839042"/>
        </c:manualLayout>
      </c:layout>
      <c:scatterChart>
        <c:scatterStyle val="lineMarker"/>
        <c:varyColors val="0"/>
        <c:ser>
          <c:idx val="0"/>
          <c:order val="0"/>
          <c:tx>
            <c:v>all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trendline>
            <c:spPr>
              <a:ln w="12700" cap="rnd">
                <a:solidFill>
                  <a:sysClr val="windowText" lastClr="000000"/>
                </a:solidFill>
                <a:prstDash val="solid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-0.52157186668146727"/>
                  <c:y val="4.90958725981211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('Urchin size specific rates'!$D$4:$D$12,'Urchin size specific rates'!$D$15:$D$96)</c:f>
              <c:numCache>
                <c:formatCode>0.0</c:formatCode>
                <c:ptCount val="91"/>
                <c:pt idx="0">
                  <c:v>15</c:v>
                </c:pt>
                <c:pt idx="1">
                  <c:v>25</c:v>
                </c:pt>
                <c:pt idx="2">
                  <c:v>35</c:v>
                </c:pt>
                <c:pt idx="3">
                  <c:v>45</c:v>
                </c:pt>
                <c:pt idx="4">
                  <c:v>55</c:v>
                </c:pt>
                <c:pt idx="5">
                  <c:v>22.5</c:v>
                </c:pt>
                <c:pt idx="6">
                  <c:v>10</c:v>
                </c:pt>
                <c:pt idx="7">
                  <c:v>20</c:v>
                </c:pt>
                <c:pt idx="8">
                  <c:v>30</c:v>
                </c:pt>
                <c:pt idx="9">
                  <c:v>20.5</c:v>
                </c:pt>
                <c:pt idx="10">
                  <c:v>24.5</c:v>
                </c:pt>
                <c:pt idx="11">
                  <c:v>22.5</c:v>
                </c:pt>
                <c:pt idx="12">
                  <c:v>22.5</c:v>
                </c:pt>
                <c:pt idx="13">
                  <c:v>24.5</c:v>
                </c:pt>
                <c:pt idx="14">
                  <c:v>24</c:v>
                </c:pt>
                <c:pt idx="15">
                  <c:v>23.5</c:v>
                </c:pt>
                <c:pt idx="16">
                  <c:v>26.5</c:v>
                </c:pt>
                <c:pt idx="17">
                  <c:v>34.5</c:v>
                </c:pt>
                <c:pt idx="18">
                  <c:v>64</c:v>
                </c:pt>
                <c:pt idx="19">
                  <c:v>63</c:v>
                </c:pt>
                <c:pt idx="20">
                  <c:v>52</c:v>
                </c:pt>
                <c:pt idx="21">
                  <c:v>54.5</c:v>
                </c:pt>
                <c:pt idx="22">
                  <c:v>49</c:v>
                </c:pt>
                <c:pt idx="23">
                  <c:v>49</c:v>
                </c:pt>
                <c:pt idx="24">
                  <c:v>49</c:v>
                </c:pt>
                <c:pt idx="25">
                  <c:v>43.2</c:v>
                </c:pt>
                <c:pt idx="26">
                  <c:v>2.5</c:v>
                </c:pt>
                <c:pt idx="27">
                  <c:v>7</c:v>
                </c:pt>
                <c:pt idx="28">
                  <c:v>12</c:v>
                </c:pt>
                <c:pt idx="29">
                  <c:v>17</c:v>
                </c:pt>
                <c:pt idx="30">
                  <c:v>22</c:v>
                </c:pt>
                <c:pt idx="31">
                  <c:v>27</c:v>
                </c:pt>
                <c:pt idx="32">
                  <c:v>32</c:v>
                </c:pt>
                <c:pt idx="33">
                  <c:v>37</c:v>
                </c:pt>
                <c:pt idx="34">
                  <c:v>12</c:v>
                </c:pt>
                <c:pt idx="35">
                  <c:v>17</c:v>
                </c:pt>
                <c:pt idx="36">
                  <c:v>27</c:v>
                </c:pt>
                <c:pt idx="37">
                  <c:v>32</c:v>
                </c:pt>
                <c:pt idx="38">
                  <c:v>37</c:v>
                </c:pt>
                <c:pt idx="39">
                  <c:v>42</c:v>
                </c:pt>
                <c:pt idx="40">
                  <c:v>47</c:v>
                </c:pt>
                <c:pt idx="41">
                  <c:v>52</c:v>
                </c:pt>
                <c:pt idx="42">
                  <c:v>57</c:v>
                </c:pt>
                <c:pt idx="43">
                  <c:v>62</c:v>
                </c:pt>
                <c:pt idx="44">
                  <c:v>67</c:v>
                </c:pt>
                <c:pt idx="45">
                  <c:v>104</c:v>
                </c:pt>
                <c:pt idx="46">
                  <c:v>67.7</c:v>
                </c:pt>
                <c:pt idx="47">
                  <c:v>69.900000000000006</c:v>
                </c:pt>
                <c:pt idx="48">
                  <c:v>37.6</c:v>
                </c:pt>
                <c:pt idx="49">
                  <c:v>40.200000000000003</c:v>
                </c:pt>
                <c:pt idx="50">
                  <c:v>12</c:v>
                </c:pt>
                <c:pt idx="51">
                  <c:v>17</c:v>
                </c:pt>
                <c:pt idx="52">
                  <c:v>22</c:v>
                </c:pt>
                <c:pt idx="53">
                  <c:v>27</c:v>
                </c:pt>
                <c:pt idx="54">
                  <c:v>32</c:v>
                </c:pt>
                <c:pt idx="55">
                  <c:v>37</c:v>
                </c:pt>
                <c:pt idx="56">
                  <c:v>42</c:v>
                </c:pt>
                <c:pt idx="57">
                  <c:v>47</c:v>
                </c:pt>
                <c:pt idx="58">
                  <c:v>25</c:v>
                </c:pt>
                <c:pt idx="59">
                  <c:v>40</c:v>
                </c:pt>
                <c:pt idx="60">
                  <c:v>55</c:v>
                </c:pt>
                <c:pt idx="61">
                  <c:v>40.799999999999997</c:v>
                </c:pt>
                <c:pt idx="62">
                  <c:v>35</c:v>
                </c:pt>
                <c:pt idx="63">
                  <c:v>30.1</c:v>
                </c:pt>
                <c:pt idx="64">
                  <c:v>23.1</c:v>
                </c:pt>
                <c:pt idx="65">
                  <c:v>40.6</c:v>
                </c:pt>
                <c:pt idx="66">
                  <c:v>41.9</c:v>
                </c:pt>
                <c:pt idx="67">
                  <c:v>22</c:v>
                </c:pt>
                <c:pt idx="68">
                  <c:v>19</c:v>
                </c:pt>
                <c:pt idx="69">
                  <c:v>19.5</c:v>
                </c:pt>
                <c:pt idx="70">
                  <c:v>24</c:v>
                </c:pt>
                <c:pt idx="71">
                  <c:v>18</c:v>
                </c:pt>
                <c:pt idx="72">
                  <c:v>16.8</c:v>
                </c:pt>
                <c:pt idx="73">
                  <c:v>15</c:v>
                </c:pt>
                <c:pt idx="74">
                  <c:v>25</c:v>
                </c:pt>
                <c:pt idx="75">
                  <c:v>35</c:v>
                </c:pt>
                <c:pt idx="76">
                  <c:v>45</c:v>
                </c:pt>
                <c:pt idx="77">
                  <c:v>55</c:v>
                </c:pt>
                <c:pt idx="78">
                  <c:v>65</c:v>
                </c:pt>
                <c:pt idx="79">
                  <c:v>75</c:v>
                </c:pt>
                <c:pt idx="80">
                  <c:v>20</c:v>
                </c:pt>
                <c:pt idx="81">
                  <c:v>47.5</c:v>
                </c:pt>
                <c:pt idx="82">
                  <c:v>65</c:v>
                </c:pt>
                <c:pt idx="83">
                  <c:v>12.5</c:v>
                </c:pt>
                <c:pt idx="84">
                  <c:v>17.5</c:v>
                </c:pt>
                <c:pt idx="85">
                  <c:v>22.5</c:v>
                </c:pt>
                <c:pt idx="86">
                  <c:v>20</c:v>
                </c:pt>
                <c:pt idx="87">
                  <c:v>55</c:v>
                </c:pt>
                <c:pt idx="88" formatCode="General">
                  <c:v>10</c:v>
                </c:pt>
                <c:pt idx="89" formatCode="General">
                  <c:v>17.5</c:v>
                </c:pt>
                <c:pt idx="90" formatCode="General">
                  <c:v>25</c:v>
                </c:pt>
              </c:numCache>
            </c:numRef>
          </c:xVal>
          <c:yVal>
            <c:numRef>
              <c:f>('Urchin size specific rates'!$E$4:$E$12,'Urchin size specific rates'!$E$15:$E$96)</c:f>
              <c:numCache>
                <c:formatCode>0.000</c:formatCode>
                <c:ptCount val="91"/>
                <c:pt idx="0">
                  <c:v>0.27300000000000002</c:v>
                </c:pt>
                <c:pt idx="1">
                  <c:v>0.50700000000000001</c:v>
                </c:pt>
                <c:pt idx="2">
                  <c:v>1.292</c:v>
                </c:pt>
                <c:pt idx="3">
                  <c:v>1.49</c:v>
                </c:pt>
                <c:pt idx="4">
                  <c:v>2.2639999999999998</c:v>
                </c:pt>
                <c:pt idx="5">
                  <c:v>0.18</c:v>
                </c:pt>
                <c:pt idx="6">
                  <c:v>2.402054043654232E-2</c:v>
                </c:pt>
                <c:pt idx="7">
                  <c:v>6.4097614781323448E-2</c:v>
                </c:pt>
                <c:pt idx="8">
                  <c:v>0.16039879786191025</c:v>
                </c:pt>
                <c:pt idx="9">
                  <c:v>0.19</c:v>
                </c:pt>
                <c:pt idx="10">
                  <c:v>0.24</c:v>
                </c:pt>
                <c:pt idx="11">
                  <c:v>0.18</c:v>
                </c:pt>
                <c:pt idx="12">
                  <c:v>0.22</c:v>
                </c:pt>
                <c:pt idx="13">
                  <c:v>0.11</c:v>
                </c:pt>
                <c:pt idx="14">
                  <c:v>0.22</c:v>
                </c:pt>
                <c:pt idx="15">
                  <c:v>0.08</c:v>
                </c:pt>
                <c:pt idx="16">
                  <c:v>0.37</c:v>
                </c:pt>
                <c:pt idx="17">
                  <c:v>0.47</c:v>
                </c:pt>
                <c:pt idx="18">
                  <c:v>2.02</c:v>
                </c:pt>
                <c:pt idx="19">
                  <c:v>1.45</c:v>
                </c:pt>
                <c:pt idx="20">
                  <c:v>1.44</c:v>
                </c:pt>
                <c:pt idx="21">
                  <c:v>2.08</c:v>
                </c:pt>
                <c:pt idx="22">
                  <c:v>1.83</c:v>
                </c:pt>
                <c:pt idx="23">
                  <c:v>2.21</c:v>
                </c:pt>
                <c:pt idx="24">
                  <c:v>2.35</c:v>
                </c:pt>
                <c:pt idx="25" formatCode="General">
                  <c:v>1.83</c:v>
                </c:pt>
                <c:pt idx="26">
                  <c:v>2.5000000000000001E-3</c:v>
                </c:pt>
                <c:pt idx="27">
                  <c:v>0.02</c:v>
                </c:pt>
                <c:pt idx="28">
                  <c:v>0.05</c:v>
                </c:pt>
                <c:pt idx="29">
                  <c:v>0.1</c:v>
                </c:pt>
                <c:pt idx="30">
                  <c:v>0.16</c:v>
                </c:pt>
                <c:pt idx="31">
                  <c:v>0.23</c:v>
                </c:pt>
                <c:pt idx="32">
                  <c:v>0.31</c:v>
                </c:pt>
                <c:pt idx="33">
                  <c:v>0.4</c:v>
                </c:pt>
                <c:pt idx="34">
                  <c:v>6.7000000000000002E-3</c:v>
                </c:pt>
                <c:pt idx="35">
                  <c:v>6.7000000000000002E-3</c:v>
                </c:pt>
                <c:pt idx="36">
                  <c:v>2.6800000000000001E-2</c:v>
                </c:pt>
                <c:pt idx="37">
                  <c:v>0.1072</c:v>
                </c:pt>
                <c:pt idx="38">
                  <c:v>0.2412</c:v>
                </c:pt>
                <c:pt idx="39">
                  <c:v>0.47570000000000001</c:v>
                </c:pt>
                <c:pt idx="40">
                  <c:v>0.71020000000000005</c:v>
                </c:pt>
                <c:pt idx="41">
                  <c:v>1.2529000000000001</c:v>
                </c:pt>
                <c:pt idx="42">
                  <c:v>2.0301</c:v>
                </c:pt>
                <c:pt idx="43">
                  <c:v>2.8944000000000005</c:v>
                </c:pt>
                <c:pt idx="44">
                  <c:v>4.5627000000000004</c:v>
                </c:pt>
                <c:pt idx="45">
                  <c:v>5.49</c:v>
                </c:pt>
                <c:pt idx="46">
                  <c:v>1.79</c:v>
                </c:pt>
                <c:pt idx="47">
                  <c:v>0.72</c:v>
                </c:pt>
                <c:pt idx="48">
                  <c:v>0.42</c:v>
                </c:pt>
                <c:pt idx="49">
                  <c:v>0.42</c:v>
                </c:pt>
                <c:pt idx="50">
                  <c:v>1.2234863175434403E-2</c:v>
                </c:pt>
                <c:pt idx="51">
                  <c:v>3.65241079298355E-2</c:v>
                </c:pt>
                <c:pt idx="52">
                  <c:v>8.2068637268136166E-2</c:v>
                </c:pt>
                <c:pt idx="53">
                  <c:v>0.15611772853190189</c:v>
                </c:pt>
                <c:pt idx="54">
                  <c:v>0.26615886523801141</c:v>
                </c:pt>
                <c:pt idx="55">
                  <c:v>0.41987828814736861</c:v>
                </c:pt>
                <c:pt idx="56">
                  <c:v>0.62513350496016684</c:v>
                </c:pt>
                <c:pt idx="57">
                  <c:v>0.8899329322120143</c:v>
                </c:pt>
                <c:pt idx="58">
                  <c:v>0.54</c:v>
                </c:pt>
                <c:pt idx="59">
                  <c:v>1.83</c:v>
                </c:pt>
                <c:pt idx="60">
                  <c:v>2.96</c:v>
                </c:pt>
                <c:pt idx="61">
                  <c:v>0.73316612000771753</c:v>
                </c:pt>
                <c:pt idx="62">
                  <c:v>0.32</c:v>
                </c:pt>
                <c:pt idx="63">
                  <c:v>0.31</c:v>
                </c:pt>
                <c:pt idx="64">
                  <c:v>0.12</c:v>
                </c:pt>
                <c:pt idx="65">
                  <c:v>0.2</c:v>
                </c:pt>
                <c:pt idx="66">
                  <c:v>0.39</c:v>
                </c:pt>
                <c:pt idx="67">
                  <c:v>0.1338</c:v>
                </c:pt>
                <c:pt idx="68">
                  <c:v>0.10829999999999999</c:v>
                </c:pt>
                <c:pt idx="69">
                  <c:v>0.113</c:v>
                </c:pt>
                <c:pt idx="70">
                  <c:v>0.39900000000000002</c:v>
                </c:pt>
                <c:pt idx="71">
                  <c:v>0.17710000000000001</c:v>
                </c:pt>
                <c:pt idx="72">
                  <c:v>0.15049999999999999</c:v>
                </c:pt>
                <c:pt idx="73">
                  <c:v>0.22700000000000001</c:v>
                </c:pt>
                <c:pt idx="74">
                  <c:v>0.40400000000000003</c:v>
                </c:pt>
                <c:pt idx="75">
                  <c:v>0.70499999999999996</c:v>
                </c:pt>
                <c:pt idx="76">
                  <c:v>1.1499999999999999</c:v>
                </c:pt>
                <c:pt idx="77">
                  <c:v>1.29</c:v>
                </c:pt>
                <c:pt idx="78">
                  <c:v>2.4780000000000002</c:v>
                </c:pt>
                <c:pt idx="79">
                  <c:v>3.8860000000000001</c:v>
                </c:pt>
                <c:pt idx="80">
                  <c:v>5.1999999999999998E-2</c:v>
                </c:pt>
                <c:pt idx="81">
                  <c:v>0.20200000000000001</c:v>
                </c:pt>
                <c:pt idx="82">
                  <c:v>0.32500000000000001</c:v>
                </c:pt>
                <c:pt idx="83">
                  <c:v>1.1616E-4</c:v>
                </c:pt>
                <c:pt idx="84">
                  <c:v>1.94005E-3</c:v>
                </c:pt>
                <c:pt idx="85">
                  <c:v>1.269414E-2</c:v>
                </c:pt>
                <c:pt idx="86">
                  <c:v>0.34</c:v>
                </c:pt>
                <c:pt idx="87">
                  <c:v>1.43</c:v>
                </c:pt>
                <c:pt idx="88" formatCode="General">
                  <c:v>6.0000000000000001E-3</c:v>
                </c:pt>
                <c:pt idx="89" formatCode="General">
                  <c:v>7.4999999999999997E-2</c:v>
                </c:pt>
                <c:pt idx="90" formatCode="General">
                  <c:v>0.13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027352"/>
        <c:axId val="173586616"/>
      </c:scatterChart>
      <c:valAx>
        <c:axId val="174027352"/>
        <c:scaling>
          <c:orientation val="minMax"/>
          <c:max val="11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Test size (mm)</a:t>
                </a:r>
              </a:p>
            </c:rich>
          </c:tx>
          <c:layout>
            <c:manualLayout>
              <c:xMode val="edge"/>
              <c:yMode val="edge"/>
              <c:x val="0.4293381369781607"/>
              <c:y val="0.920347039953339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586616"/>
        <c:crosses val="autoZero"/>
        <c:crossBetween val="midCat"/>
        <c:majorUnit val="20"/>
      </c:valAx>
      <c:valAx>
        <c:axId val="173586616"/>
        <c:scaling>
          <c:orientation val="minMax"/>
          <c:max val="8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erosion (g urchin</a:t>
                </a:r>
                <a:r>
                  <a:rPr lang="en-GB" baseline="30000"/>
                  <a:t>-1</a:t>
                </a:r>
                <a:r>
                  <a:rPr lang="en-GB"/>
                  <a:t> d</a:t>
                </a:r>
                <a:r>
                  <a:rPr lang="en-GB" baseline="30000"/>
                  <a:t>-1</a:t>
                </a:r>
                <a:r>
                  <a:rPr lang="en-GB"/>
                  <a:t>)</a:t>
                </a:r>
              </a:p>
            </c:rich>
          </c:tx>
          <c:layout>
            <c:manualLayout>
              <c:xMode val="edge"/>
              <c:yMode val="edge"/>
              <c:x val="2.3654800212948865E-3"/>
              <c:y val="0.264076450759468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027352"/>
        <c:crosses val="autoZero"/>
        <c:crossBetween val="midCat"/>
        <c:majorUnit val="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/>
              <a:t>all urchins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375526172435993"/>
          <c:y val="0.13726851851851851"/>
          <c:w val="0.83014410934482241"/>
          <c:h val="0.71829505686789152"/>
        </c:manualLayout>
      </c:layout>
      <c:scatterChart>
        <c:scatterStyle val="lineMarker"/>
        <c:varyColors val="0"/>
        <c:ser>
          <c:idx val="0"/>
          <c:order val="0"/>
          <c:tx>
            <c:v>Indo-Pacific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2700" cap="rnd">
                <a:solidFill>
                  <a:schemeClr val="accent1"/>
                </a:solidFill>
                <a:prstDash val="solid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-0.37473912905578993"/>
                  <c:y val="-6.1602108379716802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'Urchin size specific rates'!$D$15:$D$100</c:f>
              <c:numCache>
                <c:formatCode>0.0</c:formatCode>
                <c:ptCount val="86"/>
                <c:pt idx="0">
                  <c:v>20.5</c:v>
                </c:pt>
                <c:pt idx="1">
                  <c:v>24.5</c:v>
                </c:pt>
                <c:pt idx="2">
                  <c:v>22.5</c:v>
                </c:pt>
                <c:pt idx="3">
                  <c:v>22.5</c:v>
                </c:pt>
                <c:pt idx="4">
                  <c:v>24.5</c:v>
                </c:pt>
                <c:pt idx="5">
                  <c:v>24</c:v>
                </c:pt>
                <c:pt idx="6">
                  <c:v>23.5</c:v>
                </c:pt>
                <c:pt idx="7">
                  <c:v>26.5</c:v>
                </c:pt>
                <c:pt idx="8">
                  <c:v>34.5</c:v>
                </c:pt>
                <c:pt idx="9">
                  <c:v>64</c:v>
                </c:pt>
                <c:pt idx="10">
                  <c:v>63</c:v>
                </c:pt>
                <c:pt idx="11">
                  <c:v>52</c:v>
                </c:pt>
                <c:pt idx="12">
                  <c:v>54.5</c:v>
                </c:pt>
                <c:pt idx="13">
                  <c:v>49</c:v>
                </c:pt>
                <c:pt idx="14">
                  <c:v>49</c:v>
                </c:pt>
                <c:pt idx="15">
                  <c:v>49</c:v>
                </c:pt>
                <c:pt idx="16">
                  <c:v>43.2</c:v>
                </c:pt>
                <c:pt idx="17">
                  <c:v>2.5</c:v>
                </c:pt>
                <c:pt idx="18">
                  <c:v>7</c:v>
                </c:pt>
                <c:pt idx="19">
                  <c:v>12</c:v>
                </c:pt>
                <c:pt idx="20">
                  <c:v>17</c:v>
                </c:pt>
                <c:pt idx="21">
                  <c:v>22</c:v>
                </c:pt>
                <c:pt idx="22">
                  <c:v>27</c:v>
                </c:pt>
                <c:pt idx="23">
                  <c:v>32</c:v>
                </c:pt>
                <c:pt idx="24">
                  <c:v>37</c:v>
                </c:pt>
                <c:pt idx="25">
                  <c:v>12</c:v>
                </c:pt>
                <c:pt idx="26">
                  <c:v>17</c:v>
                </c:pt>
                <c:pt idx="27">
                  <c:v>27</c:v>
                </c:pt>
                <c:pt idx="28">
                  <c:v>32</c:v>
                </c:pt>
                <c:pt idx="29">
                  <c:v>37</c:v>
                </c:pt>
                <c:pt idx="30">
                  <c:v>42</c:v>
                </c:pt>
                <c:pt idx="31">
                  <c:v>47</c:v>
                </c:pt>
                <c:pt idx="32">
                  <c:v>52</c:v>
                </c:pt>
                <c:pt idx="33">
                  <c:v>57</c:v>
                </c:pt>
                <c:pt idx="34">
                  <c:v>62</c:v>
                </c:pt>
                <c:pt idx="35">
                  <c:v>67</c:v>
                </c:pt>
                <c:pt idx="36">
                  <c:v>104</c:v>
                </c:pt>
                <c:pt idx="37">
                  <c:v>67.7</c:v>
                </c:pt>
                <c:pt idx="38">
                  <c:v>69.900000000000006</c:v>
                </c:pt>
                <c:pt idx="39">
                  <c:v>37.6</c:v>
                </c:pt>
                <c:pt idx="40">
                  <c:v>40.200000000000003</c:v>
                </c:pt>
                <c:pt idx="41">
                  <c:v>12</c:v>
                </c:pt>
                <c:pt idx="42">
                  <c:v>17</c:v>
                </c:pt>
                <c:pt idx="43">
                  <c:v>22</c:v>
                </c:pt>
                <c:pt idx="44">
                  <c:v>27</c:v>
                </c:pt>
                <c:pt idx="45">
                  <c:v>32</c:v>
                </c:pt>
                <c:pt idx="46">
                  <c:v>37</c:v>
                </c:pt>
                <c:pt idx="47">
                  <c:v>42</c:v>
                </c:pt>
                <c:pt idx="48">
                  <c:v>47</c:v>
                </c:pt>
                <c:pt idx="49">
                  <c:v>25</c:v>
                </c:pt>
                <c:pt idx="50">
                  <c:v>40</c:v>
                </c:pt>
                <c:pt idx="51">
                  <c:v>55</c:v>
                </c:pt>
                <c:pt idx="52">
                  <c:v>40.799999999999997</c:v>
                </c:pt>
                <c:pt idx="53">
                  <c:v>35</c:v>
                </c:pt>
                <c:pt idx="54">
                  <c:v>30.1</c:v>
                </c:pt>
                <c:pt idx="55">
                  <c:v>23.1</c:v>
                </c:pt>
                <c:pt idx="56">
                  <c:v>40.6</c:v>
                </c:pt>
                <c:pt idx="57">
                  <c:v>41.9</c:v>
                </c:pt>
                <c:pt idx="58">
                  <c:v>22</c:v>
                </c:pt>
                <c:pt idx="59">
                  <c:v>19</c:v>
                </c:pt>
                <c:pt idx="60">
                  <c:v>19.5</c:v>
                </c:pt>
                <c:pt idx="61">
                  <c:v>24</c:v>
                </c:pt>
                <c:pt idx="62">
                  <c:v>18</c:v>
                </c:pt>
                <c:pt idx="63">
                  <c:v>16.8</c:v>
                </c:pt>
                <c:pt idx="64">
                  <c:v>15</c:v>
                </c:pt>
                <c:pt idx="65">
                  <c:v>25</c:v>
                </c:pt>
                <c:pt idx="66">
                  <c:v>35</c:v>
                </c:pt>
                <c:pt idx="67">
                  <c:v>45</c:v>
                </c:pt>
                <c:pt idx="68">
                  <c:v>55</c:v>
                </c:pt>
                <c:pt idx="69">
                  <c:v>65</c:v>
                </c:pt>
                <c:pt idx="70">
                  <c:v>75</c:v>
                </c:pt>
                <c:pt idx="71">
                  <c:v>20</c:v>
                </c:pt>
                <c:pt idx="72">
                  <c:v>47.5</c:v>
                </c:pt>
                <c:pt idx="73">
                  <c:v>65</c:v>
                </c:pt>
                <c:pt idx="74">
                  <c:v>12.5</c:v>
                </c:pt>
                <c:pt idx="75">
                  <c:v>17.5</c:v>
                </c:pt>
                <c:pt idx="76">
                  <c:v>22.5</c:v>
                </c:pt>
                <c:pt idx="77">
                  <c:v>20</c:v>
                </c:pt>
                <c:pt idx="78">
                  <c:v>55</c:v>
                </c:pt>
                <c:pt idx="79" formatCode="General">
                  <c:v>10</c:v>
                </c:pt>
                <c:pt idx="80" formatCode="General">
                  <c:v>17.5</c:v>
                </c:pt>
                <c:pt idx="81" formatCode="General">
                  <c:v>25</c:v>
                </c:pt>
              </c:numCache>
            </c:numRef>
          </c:xVal>
          <c:yVal>
            <c:numRef>
              <c:f>'Urchin size specific rates'!$E$15:$E$100</c:f>
              <c:numCache>
                <c:formatCode>0.000</c:formatCode>
                <c:ptCount val="86"/>
                <c:pt idx="0">
                  <c:v>0.19</c:v>
                </c:pt>
                <c:pt idx="1">
                  <c:v>0.24</c:v>
                </c:pt>
                <c:pt idx="2">
                  <c:v>0.18</c:v>
                </c:pt>
                <c:pt idx="3">
                  <c:v>0.22</c:v>
                </c:pt>
                <c:pt idx="4">
                  <c:v>0.11</c:v>
                </c:pt>
                <c:pt idx="5">
                  <c:v>0.22</c:v>
                </c:pt>
                <c:pt idx="6">
                  <c:v>0.08</c:v>
                </c:pt>
                <c:pt idx="7">
                  <c:v>0.37</c:v>
                </c:pt>
                <c:pt idx="8">
                  <c:v>0.47</c:v>
                </c:pt>
                <c:pt idx="9">
                  <c:v>2.02</c:v>
                </c:pt>
                <c:pt idx="10">
                  <c:v>1.45</c:v>
                </c:pt>
                <c:pt idx="11">
                  <c:v>1.44</c:v>
                </c:pt>
                <c:pt idx="12">
                  <c:v>2.08</c:v>
                </c:pt>
                <c:pt idx="13">
                  <c:v>1.83</c:v>
                </c:pt>
                <c:pt idx="14">
                  <c:v>2.21</c:v>
                </c:pt>
                <c:pt idx="15">
                  <c:v>2.35</c:v>
                </c:pt>
                <c:pt idx="16" formatCode="General">
                  <c:v>1.83</c:v>
                </c:pt>
                <c:pt idx="17">
                  <c:v>2.5000000000000001E-3</c:v>
                </c:pt>
                <c:pt idx="18">
                  <c:v>0.02</c:v>
                </c:pt>
                <c:pt idx="19">
                  <c:v>0.05</c:v>
                </c:pt>
                <c:pt idx="20">
                  <c:v>0.1</c:v>
                </c:pt>
                <c:pt idx="21">
                  <c:v>0.16</c:v>
                </c:pt>
                <c:pt idx="22">
                  <c:v>0.23</c:v>
                </c:pt>
                <c:pt idx="23">
                  <c:v>0.31</c:v>
                </c:pt>
                <c:pt idx="24">
                  <c:v>0.4</c:v>
                </c:pt>
                <c:pt idx="25">
                  <c:v>6.7000000000000002E-3</c:v>
                </c:pt>
                <c:pt idx="26">
                  <c:v>6.7000000000000002E-3</c:v>
                </c:pt>
                <c:pt idx="27">
                  <c:v>2.6800000000000001E-2</c:v>
                </c:pt>
                <c:pt idx="28">
                  <c:v>0.1072</c:v>
                </c:pt>
                <c:pt idx="29">
                  <c:v>0.2412</c:v>
                </c:pt>
                <c:pt idx="30">
                  <c:v>0.47570000000000001</c:v>
                </c:pt>
                <c:pt idx="31">
                  <c:v>0.71020000000000005</c:v>
                </c:pt>
                <c:pt idx="32">
                  <c:v>1.2529000000000001</c:v>
                </c:pt>
                <c:pt idx="33">
                  <c:v>2.0301</c:v>
                </c:pt>
                <c:pt idx="34">
                  <c:v>2.8944000000000005</c:v>
                </c:pt>
                <c:pt idx="35">
                  <c:v>4.5627000000000004</c:v>
                </c:pt>
                <c:pt idx="36">
                  <c:v>5.49</c:v>
                </c:pt>
                <c:pt idx="37">
                  <c:v>1.79</c:v>
                </c:pt>
                <c:pt idx="38">
                  <c:v>0.72</c:v>
                </c:pt>
                <c:pt idx="39">
                  <c:v>0.42</c:v>
                </c:pt>
                <c:pt idx="40">
                  <c:v>0.42</c:v>
                </c:pt>
                <c:pt idx="41">
                  <c:v>1.2234863175434403E-2</c:v>
                </c:pt>
                <c:pt idx="42">
                  <c:v>3.65241079298355E-2</c:v>
                </c:pt>
                <c:pt idx="43">
                  <c:v>8.2068637268136166E-2</c:v>
                </c:pt>
                <c:pt idx="44">
                  <c:v>0.15611772853190189</c:v>
                </c:pt>
                <c:pt idx="45">
                  <c:v>0.26615886523801141</c:v>
                </c:pt>
                <c:pt idx="46">
                  <c:v>0.41987828814736861</c:v>
                </c:pt>
                <c:pt idx="47">
                  <c:v>0.62513350496016684</c:v>
                </c:pt>
                <c:pt idx="48">
                  <c:v>0.8899329322120143</c:v>
                </c:pt>
                <c:pt idx="49">
                  <c:v>0.54</c:v>
                </c:pt>
                <c:pt idx="50">
                  <c:v>1.83</c:v>
                </c:pt>
                <c:pt idx="51">
                  <c:v>2.96</c:v>
                </c:pt>
                <c:pt idx="52">
                  <c:v>0.73316612000771753</c:v>
                </c:pt>
                <c:pt idx="53">
                  <c:v>0.32</c:v>
                </c:pt>
                <c:pt idx="54">
                  <c:v>0.31</c:v>
                </c:pt>
                <c:pt idx="55">
                  <c:v>0.12</c:v>
                </c:pt>
                <c:pt idx="56">
                  <c:v>0.2</c:v>
                </c:pt>
                <c:pt idx="57">
                  <c:v>0.39</c:v>
                </c:pt>
                <c:pt idx="58">
                  <c:v>0.1338</c:v>
                </c:pt>
                <c:pt idx="59">
                  <c:v>0.10829999999999999</c:v>
                </c:pt>
                <c:pt idx="60">
                  <c:v>0.113</c:v>
                </c:pt>
                <c:pt idx="61">
                  <c:v>0.39900000000000002</c:v>
                </c:pt>
                <c:pt idx="62">
                  <c:v>0.17710000000000001</c:v>
                </c:pt>
                <c:pt idx="63">
                  <c:v>0.15049999999999999</c:v>
                </c:pt>
                <c:pt idx="64">
                  <c:v>0.22700000000000001</c:v>
                </c:pt>
                <c:pt idx="65">
                  <c:v>0.40400000000000003</c:v>
                </c:pt>
                <c:pt idx="66">
                  <c:v>0.70499999999999996</c:v>
                </c:pt>
                <c:pt idx="67">
                  <c:v>1.1499999999999999</c:v>
                </c:pt>
                <c:pt idx="68">
                  <c:v>1.29</c:v>
                </c:pt>
                <c:pt idx="69">
                  <c:v>2.4780000000000002</c:v>
                </c:pt>
                <c:pt idx="70">
                  <c:v>3.8860000000000001</c:v>
                </c:pt>
                <c:pt idx="71">
                  <c:v>5.1999999999999998E-2</c:v>
                </c:pt>
                <c:pt idx="72">
                  <c:v>0.20200000000000001</c:v>
                </c:pt>
                <c:pt idx="73">
                  <c:v>0.32500000000000001</c:v>
                </c:pt>
                <c:pt idx="74">
                  <c:v>1.1616E-4</c:v>
                </c:pt>
                <c:pt idx="75">
                  <c:v>1.94005E-3</c:v>
                </c:pt>
                <c:pt idx="76">
                  <c:v>1.269414E-2</c:v>
                </c:pt>
                <c:pt idx="77">
                  <c:v>0.34</c:v>
                </c:pt>
                <c:pt idx="78">
                  <c:v>1.43</c:v>
                </c:pt>
                <c:pt idx="79" formatCode="General">
                  <c:v>6.0000000000000001E-3</c:v>
                </c:pt>
                <c:pt idx="80" formatCode="General">
                  <c:v>7.4999999999999997E-2</c:v>
                </c:pt>
                <c:pt idx="81" formatCode="General">
                  <c:v>0.13</c:v>
                </c:pt>
              </c:numCache>
            </c:numRef>
          </c:yVal>
          <c:smooth val="0"/>
        </c:ser>
        <c:ser>
          <c:idx val="1"/>
          <c:order val="1"/>
          <c:tx>
            <c:v>Caribbean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9525">
                <a:solidFill>
                  <a:schemeClr val="accent2">
                    <a:alpha val="98000"/>
                  </a:schemeClr>
                </a:solidFill>
              </a:ln>
              <a:effectLst/>
            </c:spPr>
          </c:marker>
          <c:trendline>
            <c:spPr>
              <a:ln w="12700" cap="rnd">
                <a:solidFill>
                  <a:schemeClr val="accent2"/>
                </a:solidFill>
                <a:prstDash val="solid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-4.9475615042236252E-3"/>
                  <c:y val="-0.3331210481807030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'[1]Urchin size specific rates'!$D$6:$D$14</c:f>
              <c:numCache>
                <c:formatCode>General</c:formatCode>
                <c:ptCount val="9"/>
                <c:pt idx="0">
                  <c:v>15</c:v>
                </c:pt>
                <c:pt idx="1">
                  <c:v>25</c:v>
                </c:pt>
                <c:pt idx="2">
                  <c:v>35</c:v>
                </c:pt>
                <c:pt idx="3">
                  <c:v>45</c:v>
                </c:pt>
                <c:pt idx="4">
                  <c:v>55</c:v>
                </c:pt>
                <c:pt idx="5">
                  <c:v>22.5</c:v>
                </c:pt>
                <c:pt idx="6">
                  <c:v>10</c:v>
                </c:pt>
                <c:pt idx="7">
                  <c:v>20</c:v>
                </c:pt>
                <c:pt idx="8">
                  <c:v>30</c:v>
                </c:pt>
              </c:numCache>
            </c:numRef>
          </c:xVal>
          <c:yVal>
            <c:numRef>
              <c:f>'[1]Urchin size specific rates'!$E$6:$E$14</c:f>
              <c:numCache>
                <c:formatCode>General</c:formatCode>
                <c:ptCount val="9"/>
                <c:pt idx="0">
                  <c:v>0.27300000000000002</c:v>
                </c:pt>
                <c:pt idx="1">
                  <c:v>0.50700000000000001</c:v>
                </c:pt>
                <c:pt idx="2">
                  <c:v>1.292</c:v>
                </c:pt>
                <c:pt idx="3">
                  <c:v>1.49</c:v>
                </c:pt>
                <c:pt idx="4">
                  <c:v>2.2639999999999998</c:v>
                </c:pt>
                <c:pt idx="5">
                  <c:v>0.18</c:v>
                </c:pt>
                <c:pt idx="6">
                  <c:v>2.402054043654232E-2</c:v>
                </c:pt>
                <c:pt idx="7">
                  <c:v>6.4097614781323448E-2</c:v>
                </c:pt>
                <c:pt idx="8">
                  <c:v>0.16039879786191025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0131112"/>
        <c:axId val="540129936"/>
      </c:scatterChart>
      <c:valAx>
        <c:axId val="540131112"/>
        <c:scaling>
          <c:orientation val="minMax"/>
          <c:max val="11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test size (mm)</a:t>
                </a:r>
              </a:p>
            </c:rich>
          </c:tx>
          <c:layout>
            <c:manualLayout>
              <c:xMode val="edge"/>
              <c:yMode val="edge"/>
              <c:x val="0.4293381369781607"/>
              <c:y val="0.920347039953339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0129936"/>
        <c:crosses val="autoZero"/>
        <c:crossBetween val="midCat"/>
        <c:majorUnit val="20"/>
      </c:valAx>
      <c:valAx>
        <c:axId val="540129936"/>
        <c:scaling>
          <c:orientation val="minMax"/>
          <c:max val="8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erosion (g urchin</a:t>
                </a:r>
                <a:r>
                  <a:rPr lang="en-GB" baseline="30000"/>
                  <a:t>-1</a:t>
                </a:r>
                <a:r>
                  <a:rPr lang="en-GB"/>
                  <a:t> d</a:t>
                </a:r>
                <a:r>
                  <a:rPr lang="en-GB" baseline="30000"/>
                  <a:t>-1</a:t>
                </a:r>
                <a:r>
                  <a:rPr lang="en-GB"/>
                  <a:t>)</a:t>
                </a:r>
              </a:p>
            </c:rich>
          </c:tx>
          <c:layout>
            <c:manualLayout>
              <c:xMode val="edge"/>
              <c:yMode val="edge"/>
              <c:x val="9.433962264150943E-3"/>
              <c:y val="0.30455271216097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0131112"/>
        <c:crosses val="autoZero"/>
        <c:crossBetween val="midCat"/>
        <c:majorUnit val="2"/>
      </c:valAx>
      <c:spPr>
        <a:noFill/>
        <a:ln>
          <a:noFill/>
        </a:ln>
        <a:effectLst/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9.2599934451880292E-2"/>
          <c:y val="0.11693413757299846"/>
          <c:w val="0.22934705614936512"/>
          <c:h val="0.24419597178140906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 i="1"/>
              <a:t>Diadema </a:t>
            </a:r>
            <a:r>
              <a:rPr lang="en-GB" sz="1200"/>
              <a:t>spp., </a:t>
            </a:r>
            <a:r>
              <a:rPr lang="en-GB" sz="1200" i="1" baseline="0"/>
              <a:t>Echinothrix diadema </a:t>
            </a:r>
            <a:endParaRPr lang="en-GB" sz="1200" i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715815097245336"/>
          <c:y val="0.13926240615271929"/>
          <c:w val="0.84602796890136356"/>
          <c:h val="0.7208877494964292"/>
        </c:manualLayout>
      </c:layout>
      <c:scatterChart>
        <c:scatterStyle val="lineMarker"/>
        <c:varyColors val="0"/>
        <c:ser>
          <c:idx val="0"/>
          <c:order val="0"/>
          <c:tx>
            <c:v>Indo-Pacific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2700" cap="rnd">
                <a:solidFill>
                  <a:schemeClr val="accent1"/>
                </a:solidFill>
                <a:prstDash val="solid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-0.37644602323786569"/>
                  <c:y val="7.4671807980590098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('Urchin size specific rates'!$D$15:$D$23,'Urchin size specific rates'!$D$40:$D$53,'Urchin size specific rates'!$D$64:$D$66,'Urchin size specific rates'!$D$79:$D$85,'Urchin size specific rates'!$D$86:$D$88,'Urchin size specific rates'!$D$89:$D$93)</c:f>
              <c:numCache>
                <c:formatCode>0.0</c:formatCode>
                <c:ptCount val="41"/>
                <c:pt idx="0">
                  <c:v>20.5</c:v>
                </c:pt>
                <c:pt idx="1">
                  <c:v>24.5</c:v>
                </c:pt>
                <c:pt idx="2">
                  <c:v>22.5</c:v>
                </c:pt>
                <c:pt idx="3">
                  <c:v>22.5</c:v>
                </c:pt>
                <c:pt idx="4">
                  <c:v>24.5</c:v>
                </c:pt>
                <c:pt idx="5">
                  <c:v>24</c:v>
                </c:pt>
                <c:pt idx="6">
                  <c:v>23.5</c:v>
                </c:pt>
                <c:pt idx="7">
                  <c:v>26.5</c:v>
                </c:pt>
                <c:pt idx="8">
                  <c:v>34.5</c:v>
                </c:pt>
                <c:pt idx="9">
                  <c:v>12</c:v>
                </c:pt>
                <c:pt idx="10">
                  <c:v>17</c:v>
                </c:pt>
                <c:pt idx="11">
                  <c:v>27</c:v>
                </c:pt>
                <c:pt idx="12">
                  <c:v>32</c:v>
                </c:pt>
                <c:pt idx="13">
                  <c:v>37</c:v>
                </c:pt>
                <c:pt idx="14">
                  <c:v>42</c:v>
                </c:pt>
                <c:pt idx="15">
                  <c:v>47</c:v>
                </c:pt>
                <c:pt idx="16">
                  <c:v>52</c:v>
                </c:pt>
                <c:pt idx="17">
                  <c:v>57</c:v>
                </c:pt>
                <c:pt idx="18">
                  <c:v>62</c:v>
                </c:pt>
                <c:pt idx="19">
                  <c:v>67</c:v>
                </c:pt>
                <c:pt idx="20">
                  <c:v>104</c:v>
                </c:pt>
                <c:pt idx="21">
                  <c:v>67.7</c:v>
                </c:pt>
                <c:pt idx="22">
                  <c:v>69.900000000000006</c:v>
                </c:pt>
                <c:pt idx="23">
                  <c:v>25</c:v>
                </c:pt>
                <c:pt idx="24">
                  <c:v>40</c:v>
                </c:pt>
                <c:pt idx="25">
                  <c:v>55</c:v>
                </c:pt>
                <c:pt idx="26">
                  <c:v>15</c:v>
                </c:pt>
                <c:pt idx="27">
                  <c:v>25</c:v>
                </c:pt>
                <c:pt idx="28">
                  <c:v>35</c:v>
                </c:pt>
                <c:pt idx="29">
                  <c:v>45</c:v>
                </c:pt>
                <c:pt idx="30">
                  <c:v>55</c:v>
                </c:pt>
                <c:pt idx="31">
                  <c:v>65</c:v>
                </c:pt>
                <c:pt idx="32">
                  <c:v>75</c:v>
                </c:pt>
                <c:pt idx="33">
                  <c:v>20</c:v>
                </c:pt>
                <c:pt idx="34">
                  <c:v>47.5</c:v>
                </c:pt>
                <c:pt idx="35">
                  <c:v>65</c:v>
                </c:pt>
                <c:pt idx="36">
                  <c:v>12.5</c:v>
                </c:pt>
                <c:pt idx="37">
                  <c:v>17.5</c:v>
                </c:pt>
                <c:pt idx="38">
                  <c:v>22.5</c:v>
                </c:pt>
                <c:pt idx="39">
                  <c:v>20</c:v>
                </c:pt>
                <c:pt idx="40">
                  <c:v>55</c:v>
                </c:pt>
              </c:numCache>
            </c:numRef>
          </c:xVal>
          <c:yVal>
            <c:numRef>
              <c:f>('Urchin size specific rates'!$E$15:$E$23,'Urchin size specific rates'!$E$40:$E$53,'Urchin size specific rates'!$E$64:$E$66,'Urchin size specific rates'!$E$79:$E$85,'Urchin size specific rates'!$E$86:$E$88,'Urchin size specific rates'!$E$89:$E$93)</c:f>
              <c:numCache>
                <c:formatCode>0.000</c:formatCode>
                <c:ptCount val="41"/>
                <c:pt idx="0">
                  <c:v>0.19</c:v>
                </c:pt>
                <c:pt idx="1">
                  <c:v>0.24</c:v>
                </c:pt>
                <c:pt idx="2">
                  <c:v>0.18</c:v>
                </c:pt>
                <c:pt idx="3">
                  <c:v>0.22</c:v>
                </c:pt>
                <c:pt idx="4">
                  <c:v>0.11</c:v>
                </c:pt>
                <c:pt idx="5">
                  <c:v>0.22</c:v>
                </c:pt>
                <c:pt idx="6">
                  <c:v>0.08</c:v>
                </c:pt>
                <c:pt idx="7">
                  <c:v>0.37</c:v>
                </c:pt>
                <c:pt idx="8">
                  <c:v>0.47</c:v>
                </c:pt>
                <c:pt idx="9">
                  <c:v>6.7000000000000002E-3</c:v>
                </c:pt>
                <c:pt idx="10">
                  <c:v>6.7000000000000002E-3</c:v>
                </c:pt>
                <c:pt idx="11">
                  <c:v>2.6800000000000001E-2</c:v>
                </c:pt>
                <c:pt idx="12">
                  <c:v>0.1072</c:v>
                </c:pt>
                <c:pt idx="13">
                  <c:v>0.2412</c:v>
                </c:pt>
                <c:pt idx="14">
                  <c:v>0.47570000000000001</c:v>
                </c:pt>
                <c:pt idx="15">
                  <c:v>0.71020000000000005</c:v>
                </c:pt>
                <c:pt idx="16">
                  <c:v>1.2529000000000001</c:v>
                </c:pt>
                <c:pt idx="17">
                  <c:v>2.0301</c:v>
                </c:pt>
                <c:pt idx="18">
                  <c:v>2.8944000000000005</c:v>
                </c:pt>
                <c:pt idx="19">
                  <c:v>4.5627000000000004</c:v>
                </c:pt>
                <c:pt idx="20">
                  <c:v>5.49</c:v>
                </c:pt>
                <c:pt idx="21">
                  <c:v>1.79</c:v>
                </c:pt>
                <c:pt idx="22">
                  <c:v>0.72</c:v>
                </c:pt>
                <c:pt idx="23">
                  <c:v>0.54</c:v>
                </c:pt>
                <c:pt idx="24">
                  <c:v>1.83</c:v>
                </c:pt>
                <c:pt idx="25">
                  <c:v>2.96</c:v>
                </c:pt>
                <c:pt idx="26">
                  <c:v>0.22700000000000001</c:v>
                </c:pt>
                <c:pt idx="27">
                  <c:v>0.40400000000000003</c:v>
                </c:pt>
                <c:pt idx="28">
                  <c:v>0.70499999999999996</c:v>
                </c:pt>
                <c:pt idx="29">
                  <c:v>1.1499999999999999</c:v>
                </c:pt>
                <c:pt idx="30">
                  <c:v>1.29</c:v>
                </c:pt>
                <c:pt idx="31">
                  <c:v>2.4780000000000002</c:v>
                </c:pt>
                <c:pt idx="32">
                  <c:v>3.8860000000000001</c:v>
                </c:pt>
                <c:pt idx="33">
                  <c:v>5.1999999999999998E-2</c:v>
                </c:pt>
                <c:pt idx="34">
                  <c:v>0.20200000000000001</c:v>
                </c:pt>
                <c:pt idx="35">
                  <c:v>0.32500000000000001</c:v>
                </c:pt>
                <c:pt idx="36">
                  <c:v>1.1616E-4</c:v>
                </c:pt>
                <c:pt idx="37">
                  <c:v>1.94005E-3</c:v>
                </c:pt>
                <c:pt idx="38">
                  <c:v>1.269414E-2</c:v>
                </c:pt>
                <c:pt idx="39">
                  <c:v>0.34</c:v>
                </c:pt>
                <c:pt idx="40">
                  <c:v>1.43</c:v>
                </c:pt>
              </c:numCache>
            </c:numRef>
          </c:yVal>
          <c:smooth val="0"/>
        </c:ser>
        <c:ser>
          <c:idx val="1"/>
          <c:order val="1"/>
          <c:tx>
            <c:v>Caribbean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2700" cap="rnd">
                <a:solidFill>
                  <a:schemeClr val="accent2"/>
                </a:solidFill>
                <a:prstDash val="solid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2.1366836880332394E-2"/>
                  <c:y val="-0.3606382594630503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'Urchin size specific rates'!$D$4:$D$8</c:f>
              <c:numCache>
                <c:formatCode>0.0</c:formatCode>
                <c:ptCount val="5"/>
                <c:pt idx="0">
                  <c:v>15</c:v>
                </c:pt>
                <c:pt idx="1">
                  <c:v>25</c:v>
                </c:pt>
                <c:pt idx="2">
                  <c:v>35</c:v>
                </c:pt>
                <c:pt idx="3">
                  <c:v>45</c:v>
                </c:pt>
                <c:pt idx="4">
                  <c:v>55</c:v>
                </c:pt>
              </c:numCache>
            </c:numRef>
          </c:xVal>
          <c:yVal>
            <c:numRef>
              <c:f>'Urchin size specific rates'!$E$4:$E$8</c:f>
              <c:numCache>
                <c:formatCode>0.000</c:formatCode>
                <c:ptCount val="5"/>
                <c:pt idx="0">
                  <c:v>0.27300000000000002</c:v>
                </c:pt>
                <c:pt idx="1">
                  <c:v>0.50700000000000001</c:v>
                </c:pt>
                <c:pt idx="2">
                  <c:v>1.292</c:v>
                </c:pt>
                <c:pt idx="3">
                  <c:v>1.49</c:v>
                </c:pt>
                <c:pt idx="4">
                  <c:v>2.2639999999999998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0130328"/>
        <c:axId val="540123664"/>
      </c:scatterChart>
      <c:valAx>
        <c:axId val="540130328"/>
        <c:scaling>
          <c:orientation val="minMax"/>
          <c:max val="11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test size (mm)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0123664"/>
        <c:crosses val="autoZero"/>
        <c:crossBetween val="midCat"/>
        <c:majorUnit val="20"/>
      </c:valAx>
      <c:valAx>
        <c:axId val="540123664"/>
        <c:scaling>
          <c:orientation val="minMax"/>
          <c:max val="1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0" i="0" kern="1200" baseline="0">
                    <a:solidFill>
                      <a:srgbClr val="595959"/>
                    </a:solidFill>
                    <a:effectLst/>
                  </a:rPr>
                  <a:t>erosion (g urchin</a:t>
                </a:r>
                <a:r>
                  <a:rPr lang="en-GB" sz="1000" b="0" i="0" kern="1200" baseline="30000">
                    <a:solidFill>
                      <a:srgbClr val="595959"/>
                    </a:solidFill>
                    <a:effectLst/>
                  </a:rPr>
                  <a:t>-1</a:t>
                </a:r>
                <a:r>
                  <a:rPr lang="en-GB" sz="1000" b="0" i="0" kern="1200" baseline="0">
                    <a:solidFill>
                      <a:srgbClr val="595959"/>
                    </a:solidFill>
                    <a:effectLst/>
                  </a:rPr>
                  <a:t> d</a:t>
                </a:r>
                <a:r>
                  <a:rPr lang="en-GB" sz="1000" b="0" i="0" kern="1200" baseline="30000">
                    <a:solidFill>
                      <a:srgbClr val="595959"/>
                    </a:solidFill>
                    <a:effectLst/>
                  </a:rPr>
                  <a:t>-1</a:t>
                </a:r>
                <a:r>
                  <a:rPr lang="en-GB" sz="1000" b="0" i="0" kern="1200" baseline="0">
                    <a:solidFill>
                      <a:srgbClr val="595959"/>
                    </a:solidFill>
                    <a:effectLst/>
                  </a:rPr>
                  <a:t>)</a:t>
                </a:r>
                <a:endParaRPr lang="en-GB">
                  <a:effectLst/>
                </a:endParaRPr>
              </a:p>
            </c:rich>
          </c:tx>
          <c:layout>
            <c:manualLayout>
              <c:xMode val="edge"/>
              <c:yMode val="edge"/>
              <c:x val="2.9363572386503964E-3"/>
              <c:y val="0.276717817249587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0130328"/>
        <c:crosses val="autoZero"/>
        <c:crossBetween val="midCat"/>
        <c:majorUnit val="2"/>
      </c:valAx>
      <c:spPr>
        <a:noFill/>
        <a:ln>
          <a:noFill/>
        </a:ln>
        <a:effectLst/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0858918244579065"/>
          <c:y val="0.13753123059370626"/>
          <c:w val="0.19321761975747195"/>
          <c:h val="0.251046315150989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 i="1"/>
              <a:t>Echinometra </a:t>
            </a:r>
            <a:r>
              <a:rPr lang="en-GB" sz="1200" i="0"/>
              <a:t>spp.</a:t>
            </a:r>
            <a:endParaRPr lang="en-GB" sz="1000"/>
          </a:p>
        </c:rich>
      </c:tx>
      <c:layout>
        <c:manualLayout>
          <c:xMode val="edge"/>
          <c:yMode val="edge"/>
          <c:x val="0.36682158026776623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75841426761718"/>
          <c:y val="0.13726851851851851"/>
          <c:w val="0.82333068382225083"/>
          <c:h val="0.71829505686789152"/>
        </c:manualLayout>
      </c:layout>
      <c:scatterChart>
        <c:scatterStyle val="lineMarker"/>
        <c:varyColors val="0"/>
        <c:ser>
          <c:idx val="0"/>
          <c:order val="0"/>
          <c:tx>
            <c:v>Indo-Pacific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2700" cap="rnd">
                <a:solidFill>
                  <a:schemeClr val="accent1"/>
                </a:solidFill>
                <a:prstDash val="solid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-0.33706404422449082"/>
                  <c:y val="-0.2406278561008560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('Urchin size specific rates'!$D$32:$D$39,'Urchin size specific rates'!$D$54:$D$63,'Urchin size specific rates'!$D$67:$D$68,'Urchin size specific rates'!$D$70:$D$72,'Urchin size specific rates'!$D$73:$D$75)</c:f>
              <c:numCache>
                <c:formatCode>0.0</c:formatCode>
                <c:ptCount val="26"/>
                <c:pt idx="0">
                  <c:v>2.5</c:v>
                </c:pt>
                <c:pt idx="1">
                  <c:v>7</c:v>
                </c:pt>
                <c:pt idx="2">
                  <c:v>12</c:v>
                </c:pt>
                <c:pt idx="3">
                  <c:v>17</c:v>
                </c:pt>
                <c:pt idx="4">
                  <c:v>22</c:v>
                </c:pt>
                <c:pt idx="5">
                  <c:v>27</c:v>
                </c:pt>
                <c:pt idx="6">
                  <c:v>32</c:v>
                </c:pt>
                <c:pt idx="7">
                  <c:v>37</c:v>
                </c:pt>
                <c:pt idx="8">
                  <c:v>37.6</c:v>
                </c:pt>
                <c:pt idx="9">
                  <c:v>40.200000000000003</c:v>
                </c:pt>
                <c:pt idx="10">
                  <c:v>12</c:v>
                </c:pt>
                <c:pt idx="11">
                  <c:v>17</c:v>
                </c:pt>
                <c:pt idx="12">
                  <c:v>22</c:v>
                </c:pt>
                <c:pt idx="13">
                  <c:v>27</c:v>
                </c:pt>
                <c:pt idx="14">
                  <c:v>32</c:v>
                </c:pt>
                <c:pt idx="15">
                  <c:v>37</c:v>
                </c:pt>
                <c:pt idx="16">
                  <c:v>42</c:v>
                </c:pt>
                <c:pt idx="17">
                  <c:v>47</c:v>
                </c:pt>
                <c:pt idx="18">
                  <c:v>40.799999999999997</c:v>
                </c:pt>
                <c:pt idx="19">
                  <c:v>35</c:v>
                </c:pt>
                <c:pt idx="20">
                  <c:v>23.1</c:v>
                </c:pt>
                <c:pt idx="21">
                  <c:v>40.6</c:v>
                </c:pt>
                <c:pt idx="22">
                  <c:v>41.9</c:v>
                </c:pt>
                <c:pt idx="23">
                  <c:v>22</c:v>
                </c:pt>
                <c:pt idx="24">
                  <c:v>19</c:v>
                </c:pt>
                <c:pt idx="25">
                  <c:v>19.5</c:v>
                </c:pt>
              </c:numCache>
            </c:numRef>
          </c:xVal>
          <c:yVal>
            <c:numRef>
              <c:f>('Urchin size specific rates'!$E$32:$E$39,'Urchin size specific rates'!$E$54:$E$63,'Urchin size specific rates'!$E$67:$E$68,'Urchin size specific rates'!$E$70:$E$75)</c:f>
              <c:numCache>
                <c:formatCode>0.000</c:formatCode>
                <c:ptCount val="26"/>
                <c:pt idx="0">
                  <c:v>2.5000000000000001E-3</c:v>
                </c:pt>
                <c:pt idx="1">
                  <c:v>0.02</c:v>
                </c:pt>
                <c:pt idx="2">
                  <c:v>0.05</c:v>
                </c:pt>
                <c:pt idx="3">
                  <c:v>0.1</c:v>
                </c:pt>
                <c:pt idx="4">
                  <c:v>0.16</c:v>
                </c:pt>
                <c:pt idx="5">
                  <c:v>0.23</c:v>
                </c:pt>
                <c:pt idx="6">
                  <c:v>0.31</c:v>
                </c:pt>
                <c:pt idx="7">
                  <c:v>0.4</c:v>
                </c:pt>
                <c:pt idx="8">
                  <c:v>0.42</c:v>
                </c:pt>
                <c:pt idx="9">
                  <c:v>0.42</c:v>
                </c:pt>
                <c:pt idx="10">
                  <c:v>1.2234863175434403E-2</c:v>
                </c:pt>
                <c:pt idx="11">
                  <c:v>3.65241079298355E-2</c:v>
                </c:pt>
                <c:pt idx="12">
                  <c:v>8.2068637268136166E-2</c:v>
                </c:pt>
                <c:pt idx="13">
                  <c:v>0.15611772853190189</c:v>
                </c:pt>
                <c:pt idx="14">
                  <c:v>0.26615886523801141</c:v>
                </c:pt>
                <c:pt idx="15">
                  <c:v>0.41987828814736861</c:v>
                </c:pt>
                <c:pt idx="16">
                  <c:v>0.62513350496016684</c:v>
                </c:pt>
                <c:pt idx="17">
                  <c:v>0.8899329322120143</c:v>
                </c:pt>
                <c:pt idx="18">
                  <c:v>0.73316612000771753</c:v>
                </c:pt>
                <c:pt idx="19">
                  <c:v>0.32</c:v>
                </c:pt>
                <c:pt idx="20">
                  <c:v>0.12</c:v>
                </c:pt>
                <c:pt idx="21">
                  <c:v>0.2</c:v>
                </c:pt>
                <c:pt idx="22">
                  <c:v>0.39</c:v>
                </c:pt>
                <c:pt idx="23">
                  <c:v>0.1338</c:v>
                </c:pt>
                <c:pt idx="24">
                  <c:v>0.10829999999999999</c:v>
                </c:pt>
                <c:pt idx="25">
                  <c:v>0.113</c:v>
                </c:pt>
              </c:numCache>
            </c:numRef>
          </c:yVal>
          <c:smooth val="0"/>
        </c:ser>
        <c:ser>
          <c:idx val="1"/>
          <c:order val="1"/>
          <c:tx>
            <c:v>Caribbean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2700" cap="rnd">
                <a:solidFill>
                  <a:schemeClr val="accent2"/>
                </a:solidFill>
                <a:prstDash val="solid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-5.3757939449000244E-2"/>
                  <c:y val="-0.4031808989365736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'[1]Urchin size specific rates'!$D$11:$D$14</c:f>
              <c:numCache>
                <c:formatCode>General</c:formatCode>
                <c:ptCount val="4"/>
                <c:pt idx="0">
                  <c:v>22.5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</c:numCache>
            </c:numRef>
          </c:xVal>
          <c:yVal>
            <c:numRef>
              <c:f>'[1]Urchin size specific rates'!$E$11:$E$14</c:f>
              <c:numCache>
                <c:formatCode>General</c:formatCode>
                <c:ptCount val="4"/>
                <c:pt idx="0">
                  <c:v>0.18</c:v>
                </c:pt>
                <c:pt idx="1">
                  <c:v>2.402054043654232E-2</c:v>
                </c:pt>
                <c:pt idx="2">
                  <c:v>6.4097614781323448E-2</c:v>
                </c:pt>
                <c:pt idx="3">
                  <c:v>0.16039879786191025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0124056"/>
        <c:axId val="540127584"/>
      </c:scatterChart>
      <c:valAx>
        <c:axId val="540124056"/>
        <c:scaling>
          <c:orientation val="minMax"/>
          <c:max val="5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test size (mm)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0127584"/>
        <c:crosses val="autoZero"/>
        <c:crossBetween val="midCat"/>
        <c:majorUnit val="10"/>
      </c:valAx>
      <c:valAx>
        <c:axId val="54012758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0" i="0" kern="1200" baseline="0">
                    <a:solidFill>
                      <a:srgbClr val="595959"/>
                    </a:solidFill>
                    <a:effectLst/>
                  </a:rPr>
                  <a:t>erosion (g urchin</a:t>
                </a:r>
                <a:r>
                  <a:rPr lang="en-GB" sz="1000" b="0" i="0" kern="1200" baseline="30000">
                    <a:solidFill>
                      <a:srgbClr val="595959"/>
                    </a:solidFill>
                    <a:effectLst/>
                  </a:rPr>
                  <a:t>-1</a:t>
                </a:r>
                <a:r>
                  <a:rPr lang="en-GB" sz="1000" b="0" i="0" kern="1200" baseline="0">
                    <a:solidFill>
                      <a:srgbClr val="595959"/>
                    </a:solidFill>
                    <a:effectLst/>
                  </a:rPr>
                  <a:t> d</a:t>
                </a:r>
                <a:r>
                  <a:rPr lang="en-GB" sz="1000" b="0" i="0" kern="1200" baseline="30000">
                    <a:solidFill>
                      <a:srgbClr val="595959"/>
                    </a:solidFill>
                    <a:effectLst/>
                  </a:rPr>
                  <a:t>-1</a:t>
                </a:r>
                <a:r>
                  <a:rPr lang="en-GB" sz="1000" b="0" i="0" kern="1200" baseline="0">
                    <a:solidFill>
                      <a:srgbClr val="595959"/>
                    </a:solidFill>
                    <a:effectLst/>
                  </a:rPr>
                  <a:t>)</a:t>
                </a:r>
                <a:endParaRPr lang="en-GB">
                  <a:effectLst/>
                </a:endParaRPr>
              </a:p>
            </c:rich>
          </c:tx>
          <c:layout>
            <c:manualLayout>
              <c:xMode val="edge"/>
              <c:yMode val="edge"/>
              <c:x val="2.9192579741091685E-3"/>
              <c:y val="0.30455271216097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0124056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2769396694851545"/>
          <c:y val="0.12549287113632338"/>
          <c:w val="0.19419540275685829"/>
          <c:h val="0.213385393511621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52294</xdr:colOff>
      <xdr:row>2</xdr:row>
      <xdr:rowOff>89646</xdr:rowOff>
    </xdr:from>
    <xdr:to>
      <xdr:col>13</xdr:col>
      <xdr:colOff>104588</xdr:colOff>
      <xdr:row>17</xdr:row>
      <xdr:rowOff>22412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14942</xdr:colOff>
      <xdr:row>18</xdr:row>
      <xdr:rowOff>74707</xdr:rowOff>
    </xdr:from>
    <xdr:to>
      <xdr:col>13</xdr:col>
      <xdr:colOff>122892</xdr:colOff>
      <xdr:row>33</xdr:row>
      <xdr:rowOff>55657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19050</xdr:colOff>
      <xdr:row>33</xdr:row>
      <xdr:rowOff>142315</xdr:rowOff>
    </xdr:from>
    <xdr:to>
      <xdr:col>13</xdr:col>
      <xdr:colOff>127000</xdr:colOff>
      <xdr:row>48</xdr:row>
      <xdr:rowOff>110565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31750</xdr:colOff>
      <xdr:row>49</xdr:row>
      <xdr:rowOff>58271</xdr:rowOff>
    </xdr:from>
    <xdr:to>
      <xdr:col>13</xdr:col>
      <xdr:colOff>120650</xdr:colOff>
      <xdr:row>64</xdr:row>
      <xdr:rowOff>39221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l273/OneDrive%20-%20University%20of%20Exeter/Experiments%20Chagos/Paper%20Review/Suppl%20Tables/Table%20S5_Urchin%20ero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rchin bioerosion studies"/>
      <sheetName val="Urchin size specific rates"/>
    </sheetNames>
    <sheetDataSet>
      <sheetData sheetId="0"/>
      <sheetData sheetId="1">
        <row r="6">
          <cell r="D6">
            <v>15</v>
          </cell>
          <cell r="E6">
            <v>0.27300000000000002</v>
          </cell>
        </row>
        <row r="7">
          <cell r="D7">
            <v>25</v>
          </cell>
          <cell r="E7">
            <v>0.50700000000000001</v>
          </cell>
        </row>
        <row r="8">
          <cell r="D8">
            <v>35</v>
          </cell>
          <cell r="E8">
            <v>1.292</v>
          </cell>
        </row>
        <row r="9">
          <cell r="D9">
            <v>45</v>
          </cell>
          <cell r="E9">
            <v>1.49</v>
          </cell>
        </row>
        <row r="10">
          <cell r="D10">
            <v>55</v>
          </cell>
          <cell r="E10">
            <v>2.2639999999999998</v>
          </cell>
        </row>
        <row r="11">
          <cell r="D11">
            <v>22.5</v>
          </cell>
          <cell r="E11">
            <v>0.18</v>
          </cell>
        </row>
        <row r="12">
          <cell r="D12">
            <v>10</v>
          </cell>
          <cell r="E12">
            <v>2.402054043654232E-2</v>
          </cell>
        </row>
        <row r="13">
          <cell r="D13">
            <v>20</v>
          </cell>
          <cell r="E13">
            <v>6.4097614781323448E-2</v>
          </cell>
        </row>
        <row r="14">
          <cell r="D14">
            <v>30</v>
          </cell>
          <cell r="E14">
            <v>0.16039879786191025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="85" zoomScaleNormal="85" workbookViewId="0"/>
  </sheetViews>
  <sheetFormatPr defaultRowHeight="14.5" x14ac:dyDescent="0.35"/>
  <cols>
    <col min="1" max="1" width="33.81640625" customWidth="1"/>
    <col min="2" max="2" width="19.81640625" customWidth="1"/>
    <col min="3" max="3" width="24.7265625" bestFit="1" customWidth="1"/>
    <col min="4" max="4" width="16.81640625" bestFit="1" customWidth="1"/>
    <col min="5" max="5" width="23.26953125" style="2" bestFit="1" customWidth="1"/>
    <col min="6" max="6" width="15.7265625" style="2" bestFit="1" customWidth="1"/>
    <col min="7" max="7" width="21.08984375" style="2" bestFit="1" customWidth="1"/>
    <col min="8" max="8" width="67.36328125" customWidth="1"/>
    <col min="9" max="9" width="19.81640625" customWidth="1"/>
  </cols>
  <sheetData>
    <row r="1" spans="1:9" ht="18.5" x14ac:dyDescent="0.45">
      <c r="A1" s="40" t="s">
        <v>143</v>
      </c>
      <c r="B1" s="1"/>
      <c r="C1" s="1"/>
      <c r="D1" s="1"/>
      <c r="E1" s="7"/>
      <c r="F1" s="70" t="s">
        <v>117</v>
      </c>
      <c r="G1" s="70"/>
    </row>
    <row r="2" spans="1:9" s="42" customFormat="1" ht="16.5" x14ac:dyDescent="0.35">
      <c r="A2" s="29" t="s">
        <v>7</v>
      </c>
      <c r="B2" s="10" t="s">
        <v>106</v>
      </c>
      <c r="C2" s="10" t="s">
        <v>107</v>
      </c>
      <c r="D2" s="11" t="s">
        <v>108</v>
      </c>
      <c r="E2" s="11" t="s">
        <v>119</v>
      </c>
      <c r="F2" s="11" t="s">
        <v>118</v>
      </c>
      <c r="G2" s="11" t="s">
        <v>122</v>
      </c>
      <c r="H2" s="29" t="s">
        <v>68</v>
      </c>
      <c r="I2" s="29" t="s">
        <v>67</v>
      </c>
    </row>
    <row r="3" spans="1:9" x14ac:dyDescent="0.35">
      <c r="A3" s="20" t="s">
        <v>0</v>
      </c>
      <c r="B3" s="1"/>
      <c r="C3" s="1"/>
      <c r="D3" s="1"/>
      <c r="E3" s="7"/>
      <c r="F3" s="7"/>
      <c r="G3" s="7"/>
      <c r="H3" s="54"/>
    </row>
    <row r="4" spans="1:9" x14ac:dyDescent="0.35">
      <c r="A4" s="6" t="s">
        <v>54</v>
      </c>
      <c r="B4" t="s">
        <v>20</v>
      </c>
      <c r="C4" s="32" t="s">
        <v>8</v>
      </c>
      <c r="D4">
        <v>27</v>
      </c>
      <c r="E4" s="2">
        <v>0.63</v>
      </c>
      <c r="F4" s="46">
        <v>2.5</v>
      </c>
      <c r="G4" s="53" t="s">
        <v>138</v>
      </c>
      <c r="H4" s="54" t="s">
        <v>139</v>
      </c>
      <c r="I4" s="17" t="s">
        <v>29</v>
      </c>
    </row>
    <row r="5" spans="1:9" x14ac:dyDescent="0.35">
      <c r="A5" s="6" t="s">
        <v>36</v>
      </c>
      <c r="B5" t="s">
        <v>34</v>
      </c>
      <c r="C5" s="32" t="s">
        <v>23</v>
      </c>
      <c r="D5" s="12">
        <v>22.5</v>
      </c>
      <c r="E5" s="5">
        <v>0.18</v>
      </c>
      <c r="F5" s="47" t="s">
        <v>69</v>
      </c>
      <c r="G5" s="47" t="s">
        <v>69</v>
      </c>
      <c r="H5" s="54" t="s">
        <v>127</v>
      </c>
      <c r="I5" t="s">
        <v>22</v>
      </c>
    </row>
    <row r="6" spans="1:9" s="42" customFormat="1" x14ac:dyDescent="0.35">
      <c r="A6" s="41" t="s">
        <v>58</v>
      </c>
      <c r="B6" s="42" t="s">
        <v>57</v>
      </c>
      <c r="C6" s="43" t="s">
        <v>23</v>
      </c>
      <c r="D6" s="44">
        <v>20</v>
      </c>
      <c r="E6" s="45">
        <v>6.4097614781323448E-2</v>
      </c>
      <c r="F6" s="48" t="s">
        <v>69</v>
      </c>
      <c r="G6" s="48" t="s">
        <v>69</v>
      </c>
      <c r="H6" s="55" t="s">
        <v>183</v>
      </c>
      <c r="I6" s="42" t="s">
        <v>35</v>
      </c>
    </row>
    <row r="7" spans="1:9" x14ac:dyDescent="0.35">
      <c r="A7" s="20" t="s">
        <v>14</v>
      </c>
      <c r="B7" s="1"/>
      <c r="C7" s="1"/>
      <c r="D7" s="70"/>
      <c r="E7" s="70"/>
      <c r="F7" s="39"/>
      <c r="G7" s="39"/>
      <c r="H7" s="54"/>
    </row>
    <row r="8" spans="1:9" x14ac:dyDescent="0.35">
      <c r="A8" s="6" t="s">
        <v>13</v>
      </c>
      <c r="B8" t="s">
        <v>9</v>
      </c>
      <c r="C8" s="32" t="s">
        <v>5</v>
      </c>
      <c r="D8" s="12">
        <v>104</v>
      </c>
      <c r="E8" s="5">
        <v>5.49</v>
      </c>
      <c r="F8" s="47">
        <v>1.1399999999999999</v>
      </c>
      <c r="G8" s="51">
        <v>69.7</v>
      </c>
      <c r="H8" s="71" t="s">
        <v>131</v>
      </c>
      <c r="I8" t="s">
        <v>93</v>
      </c>
    </row>
    <row r="9" spans="1:9" x14ac:dyDescent="0.35">
      <c r="A9" s="6"/>
      <c r="B9" t="s">
        <v>9</v>
      </c>
      <c r="C9" s="32" t="s">
        <v>10</v>
      </c>
      <c r="D9" s="12">
        <v>67.7</v>
      </c>
      <c r="E9" s="5">
        <v>1.79</v>
      </c>
      <c r="F9" s="47">
        <v>1.18</v>
      </c>
      <c r="G9" s="51">
        <v>73.5</v>
      </c>
      <c r="H9" s="71"/>
      <c r="I9" t="s">
        <v>93</v>
      </c>
    </row>
    <row r="10" spans="1:9" x14ac:dyDescent="0.35">
      <c r="A10" s="6"/>
      <c r="B10" t="s">
        <v>9</v>
      </c>
      <c r="C10" s="32" t="s">
        <v>4</v>
      </c>
      <c r="D10" s="12">
        <v>69.900000000000006</v>
      </c>
      <c r="E10" s="5">
        <v>0.72</v>
      </c>
      <c r="F10" s="47">
        <v>0.89</v>
      </c>
      <c r="G10" s="51">
        <v>72</v>
      </c>
      <c r="H10" s="71"/>
      <c r="I10" t="s">
        <v>93</v>
      </c>
    </row>
    <row r="11" spans="1:9" x14ac:dyDescent="0.35">
      <c r="A11" s="6" t="s">
        <v>43</v>
      </c>
      <c r="B11" t="s">
        <v>9</v>
      </c>
      <c r="C11" s="32" t="s">
        <v>3</v>
      </c>
      <c r="D11" s="12">
        <v>37.6</v>
      </c>
      <c r="E11" s="5">
        <v>0.42</v>
      </c>
      <c r="F11" s="47">
        <v>1.72</v>
      </c>
      <c r="G11" s="52">
        <v>0</v>
      </c>
      <c r="H11" s="54" t="s">
        <v>123</v>
      </c>
      <c r="I11" t="s">
        <v>32</v>
      </c>
    </row>
    <row r="12" spans="1:9" ht="16.5" x14ac:dyDescent="0.45">
      <c r="A12" s="6" t="s">
        <v>11</v>
      </c>
      <c r="B12" t="s">
        <v>98</v>
      </c>
      <c r="C12" s="32" t="s">
        <v>3</v>
      </c>
      <c r="D12" s="12">
        <v>37</v>
      </c>
      <c r="E12" s="5">
        <v>0.42</v>
      </c>
      <c r="F12" s="47" t="s">
        <v>69</v>
      </c>
      <c r="G12" s="47" t="s">
        <v>69</v>
      </c>
      <c r="H12" s="54" t="s">
        <v>124</v>
      </c>
      <c r="I12" t="s">
        <v>95</v>
      </c>
    </row>
    <row r="13" spans="1:9" x14ac:dyDescent="0.35">
      <c r="A13" s="6" t="s">
        <v>2</v>
      </c>
      <c r="B13" t="s">
        <v>6</v>
      </c>
      <c r="C13" s="32" t="s">
        <v>4</v>
      </c>
      <c r="D13" s="12">
        <v>57</v>
      </c>
      <c r="E13" s="5">
        <v>1.92</v>
      </c>
      <c r="F13" s="50" t="s">
        <v>69</v>
      </c>
      <c r="G13" s="50" t="s">
        <v>120</v>
      </c>
      <c r="H13" s="71" t="s">
        <v>116</v>
      </c>
      <c r="I13" t="s">
        <v>66</v>
      </c>
    </row>
    <row r="14" spans="1:9" x14ac:dyDescent="0.35">
      <c r="A14" s="6"/>
      <c r="B14" t="s">
        <v>6</v>
      </c>
      <c r="C14" s="32" t="s">
        <v>5</v>
      </c>
      <c r="D14" s="12">
        <v>67</v>
      </c>
      <c r="E14" s="5">
        <v>3.3</v>
      </c>
      <c r="F14" s="50" t="s">
        <v>69</v>
      </c>
      <c r="G14" s="50" t="s">
        <v>121</v>
      </c>
      <c r="H14" s="71"/>
      <c r="I14" t="s">
        <v>66</v>
      </c>
    </row>
    <row r="15" spans="1:9" x14ac:dyDescent="0.35">
      <c r="A15" s="6"/>
      <c r="B15" t="s">
        <v>6</v>
      </c>
      <c r="C15" s="32" t="s">
        <v>3</v>
      </c>
      <c r="D15" s="12">
        <v>19.3</v>
      </c>
      <c r="E15" s="5">
        <v>0.14000000000000001</v>
      </c>
      <c r="F15" s="50" t="s">
        <v>69</v>
      </c>
      <c r="G15" s="50" t="s">
        <v>69</v>
      </c>
      <c r="H15" s="71"/>
      <c r="I15" t="s">
        <v>66</v>
      </c>
    </row>
    <row r="16" spans="1:9" x14ac:dyDescent="0.35">
      <c r="A16" s="6" t="s">
        <v>33</v>
      </c>
      <c r="B16" t="s">
        <v>96</v>
      </c>
      <c r="C16" s="32" t="s">
        <v>3</v>
      </c>
      <c r="D16" s="12">
        <v>19.5</v>
      </c>
      <c r="E16" s="5">
        <v>0.11</v>
      </c>
      <c r="F16" s="47" t="s">
        <v>101</v>
      </c>
      <c r="G16" s="52">
        <v>20</v>
      </c>
      <c r="H16" s="71" t="s">
        <v>137</v>
      </c>
      <c r="I16" s="17" t="s">
        <v>28</v>
      </c>
    </row>
    <row r="17" spans="1:12" x14ac:dyDescent="0.35">
      <c r="A17" s="6"/>
      <c r="B17" t="s">
        <v>96</v>
      </c>
      <c r="C17" s="32" t="s">
        <v>24</v>
      </c>
      <c r="D17" s="19">
        <v>18</v>
      </c>
      <c r="E17" s="18">
        <v>0.17699999999999999</v>
      </c>
      <c r="F17" s="49" t="s">
        <v>102</v>
      </c>
      <c r="G17" s="52">
        <v>20</v>
      </c>
      <c r="H17" s="71"/>
      <c r="I17" s="17" t="s">
        <v>28</v>
      </c>
    </row>
    <row r="18" spans="1:12" x14ac:dyDescent="0.35">
      <c r="A18" s="6" t="s">
        <v>109</v>
      </c>
      <c r="B18" t="s">
        <v>97</v>
      </c>
      <c r="C18" s="32" t="s">
        <v>3</v>
      </c>
      <c r="D18" s="12">
        <v>37.1</v>
      </c>
      <c r="E18" s="3">
        <v>0.9</v>
      </c>
      <c r="F18" s="47" t="s">
        <v>70</v>
      </c>
      <c r="G18" s="47" t="s">
        <v>69</v>
      </c>
      <c r="H18" s="54" t="s">
        <v>125</v>
      </c>
      <c r="I18" t="s">
        <v>91</v>
      </c>
    </row>
    <row r="19" spans="1:12" s="8" customFormat="1" x14ac:dyDescent="0.35">
      <c r="A19" s="28" t="s">
        <v>49</v>
      </c>
      <c r="B19" s="17" t="s">
        <v>9</v>
      </c>
      <c r="C19" s="33" t="s">
        <v>3</v>
      </c>
      <c r="D19" s="19">
        <v>40.799999999999997</v>
      </c>
      <c r="E19" s="18">
        <f>3800/14.2/365</f>
        <v>0.73316612000771753</v>
      </c>
      <c r="F19" s="49" t="s">
        <v>69</v>
      </c>
      <c r="G19" s="49" t="s">
        <v>69</v>
      </c>
      <c r="H19" s="56" t="s">
        <v>182</v>
      </c>
      <c r="I19" s="17" t="s">
        <v>92</v>
      </c>
      <c r="L19"/>
    </row>
    <row r="20" spans="1:12" x14ac:dyDescent="0.35">
      <c r="A20" s="6" t="s">
        <v>53</v>
      </c>
      <c r="B20" t="s">
        <v>21</v>
      </c>
      <c r="C20" s="32" t="s">
        <v>10</v>
      </c>
      <c r="D20" s="12">
        <v>30.1</v>
      </c>
      <c r="E20" s="2">
        <v>0.31</v>
      </c>
      <c r="F20" s="46">
        <v>0.75</v>
      </c>
      <c r="G20" s="46">
        <v>30</v>
      </c>
      <c r="H20" s="71" t="s">
        <v>133</v>
      </c>
      <c r="I20" t="s">
        <v>90</v>
      </c>
    </row>
    <row r="21" spans="1:12" x14ac:dyDescent="0.35">
      <c r="A21" s="6"/>
      <c r="B21" t="s">
        <v>21</v>
      </c>
      <c r="C21" s="32" t="s">
        <v>3</v>
      </c>
      <c r="D21" s="12">
        <v>23.1</v>
      </c>
      <c r="E21" s="2">
        <v>0.12</v>
      </c>
      <c r="F21" s="46">
        <v>1.5</v>
      </c>
      <c r="G21" s="46" t="s">
        <v>132</v>
      </c>
      <c r="H21" s="71"/>
      <c r="I21" t="s">
        <v>90</v>
      </c>
    </row>
    <row r="22" spans="1:12" x14ac:dyDescent="0.35">
      <c r="A22" s="6" t="s">
        <v>17</v>
      </c>
      <c r="B22" t="s">
        <v>135</v>
      </c>
      <c r="C22" s="32" t="s">
        <v>16</v>
      </c>
      <c r="D22" s="12">
        <v>36</v>
      </c>
      <c r="E22" s="2">
        <v>2.08</v>
      </c>
      <c r="F22" s="46" t="s">
        <v>69</v>
      </c>
      <c r="G22" s="46" t="s">
        <v>69</v>
      </c>
      <c r="H22" s="54" t="s">
        <v>127</v>
      </c>
      <c r="I22" t="s">
        <v>94</v>
      </c>
    </row>
    <row r="23" spans="1:12" x14ac:dyDescent="0.35">
      <c r="A23" s="6" t="s">
        <v>110</v>
      </c>
      <c r="B23" t="s">
        <v>134</v>
      </c>
      <c r="C23" s="32" t="s">
        <v>31</v>
      </c>
      <c r="D23" s="12">
        <v>43.2</v>
      </c>
      <c r="E23" s="2">
        <v>1.83</v>
      </c>
      <c r="F23" s="46" t="s">
        <v>69</v>
      </c>
      <c r="G23" s="46" t="s">
        <v>69</v>
      </c>
      <c r="H23" s="54" t="s">
        <v>136</v>
      </c>
      <c r="I23" t="s">
        <v>30</v>
      </c>
    </row>
    <row r="24" spans="1:12" x14ac:dyDescent="0.35">
      <c r="A24" s="6" t="s">
        <v>80</v>
      </c>
      <c r="B24" t="s">
        <v>38</v>
      </c>
      <c r="C24" s="32" t="s">
        <v>31</v>
      </c>
      <c r="D24" s="12">
        <v>49.8</v>
      </c>
      <c r="E24" s="5">
        <v>0.5</v>
      </c>
      <c r="F24" s="46" t="s">
        <v>70</v>
      </c>
      <c r="G24" s="50" t="s">
        <v>126</v>
      </c>
      <c r="H24" s="54" t="s">
        <v>130</v>
      </c>
      <c r="I24" t="s">
        <v>89</v>
      </c>
    </row>
    <row r="25" spans="1:12" x14ac:dyDescent="0.35">
      <c r="A25" s="6" t="s">
        <v>40</v>
      </c>
      <c r="B25" t="s">
        <v>18</v>
      </c>
      <c r="C25" s="32" t="s">
        <v>16</v>
      </c>
      <c r="D25" s="2" t="s">
        <v>39</v>
      </c>
      <c r="E25" s="2">
        <v>0.19</v>
      </c>
      <c r="F25" s="46" t="s">
        <v>70</v>
      </c>
      <c r="G25" s="46" t="s">
        <v>69</v>
      </c>
      <c r="H25" s="71" t="s">
        <v>129</v>
      </c>
      <c r="I25" t="s">
        <v>37</v>
      </c>
    </row>
    <row r="26" spans="1:12" s="6" customFormat="1" x14ac:dyDescent="0.35">
      <c r="B26" s="6" t="s">
        <v>38</v>
      </c>
      <c r="C26" s="34" t="s">
        <v>31</v>
      </c>
      <c r="D26" s="13" t="s">
        <v>44</v>
      </c>
      <c r="E26" s="2">
        <v>1.98</v>
      </c>
      <c r="F26" s="46" t="s">
        <v>70</v>
      </c>
      <c r="G26" s="46" t="s">
        <v>69</v>
      </c>
      <c r="H26" s="71"/>
      <c r="I26" t="s">
        <v>37</v>
      </c>
    </row>
    <row r="27" spans="1:12" s="6" customFormat="1" x14ac:dyDescent="0.35">
      <c r="B27" s="6" t="s">
        <v>18</v>
      </c>
      <c r="C27" s="34" t="s">
        <v>41</v>
      </c>
      <c r="D27" s="13" t="s">
        <v>45</v>
      </c>
      <c r="E27" s="2">
        <v>1.57</v>
      </c>
      <c r="F27" s="46" t="s">
        <v>70</v>
      </c>
      <c r="G27" s="46" t="s">
        <v>69</v>
      </c>
      <c r="H27" s="71"/>
      <c r="I27" t="s">
        <v>37</v>
      </c>
    </row>
    <row r="28" spans="1:12" x14ac:dyDescent="0.35">
      <c r="A28" s="6" t="s">
        <v>19</v>
      </c>
      <c r="B28" t="s">
        <v>6</v>
      </c>
      <c r="C28" s="32" t="s">
        <v>3</v>
      </c>
      <c r="D28" s="12">
        <v>35</v>
      </c>
      <c r="E28" s="2">
        <v>0.32</v>
      </c>
      <c r="F28" s="46" t="s">
        <v>69</v>
      </c>
      <c r="G28" s="46" t="s">
        <v>69</v>
      </c>
      <c r="H28" s="54" t="s">
        <v>128</v>
      </c>
      <c r="I28" t="s">
        <v>46</v>
      </c>
    </row>
    <row r="29" spans="1:12" x14ac:dyDescent="0.35">
      <c r="A29" s="6" t="s">
        <v>62</v>
      </c>
      <c r="B29" t="s">
        <v>25</v>
      </c>
      <c r="C29" s="32" t="s">
        <v>104</v>
      </c>
      <c r="D29" s="12">
        <v>41.9</v>
      </c>
      <c r="E29" s="2">
        <v>0.39</v>
      </c>
      <c r="F29" s="46" t="s">
        <v>69</v>
      </c>
      <c r="G29" s="46" t="s">
        <v>69</v>
      </c>
      <c r="H29" s="54" t="s">
        <v>115</v>
      </c>
      <c r="I29" t="s">
        <v>26</v>
      </c>
    </row>
    <row r="30" spans="1:12" ht="16.5" x14ac:dyDescent="0.45">
      <c r="A30" s="6" t="s">
        <v>144</v>
      </c>
      <c r="B30" t="s">
        <v>146</v>
      </c>
      <c r="C30" s="32" t="s">
        <v>16</v>
      </c>
      <c r="D30" s="12">
        <v>43.8</v>
      </c>
      <c r="E30" s="2">
        <v>1.4350000000000001</v>
      </c>
      <c r="F30" s="46" t="s">
        <v>70</v>
      </c>
      <c r="G30" s="46" t="s">
        <v>69</v>
      </c>
      <c r="H30" s="54" t="s">
        <v>148</v>
      </c>
      <c r="I30" t="s">
        <v>147</v>
      </c>
    </row>
    <row r="31" spans="1:12" s="6" customFormat="1" x14ac:dyDescent="0.35">
      <c r="A31" s="6" t="s">
        <v>149</v>
      </c>
      <c r="B31" s="6" t="s">
        <v>146</v>
      </c>
      <c r="C31" s="34" t="s">
        <v>16</v>
      </c>
      <c r="D31" s="13">
        <v>47.5</v>
      </c>
      <c r="E31" s="2">
        <v>0.20200000000000001</v>
      </c>
      <c r="F31" s="46" t="s">
        <v>69</v>
      </c>
      <c r="G31" s="46" t="s">
        <v>69</v>
      </c>
      <c r="H31" s="65" t="s">
        <v>154</v>
      </c>
      <c r="I31" t="s">
        <v>153</v>
      </c>
    </row>
    <row r="32" spans="1:12" ht="16.5" x14ac:dyDescent="0.45">
      <c r="A32" s="6" t="s">
        <v>156</v>
      </c>
      <c r="B32" t="s">
        <v>157</v>
      </c>
      <c r="C32" s="32" t="s">
        <v>16</v>
      </c>
      <c r="D32" s="12">
        <v>19.600000000000001</v>
      </c>
      <c r="E32" s="2">
        <v>6.0000000000000001E-3</v>
      </c>
      <c r="F32" s="46" t="s">
        <v>69</v>
      </c>
      <c r="G32" s="46" t="s">
        <v>69</v>
      </c>
      <c r="H32" s="54" t="s">
        <v>159</v>
      </c>
      <c r="I32" t="s">
        <v>158</v>
      </c>
    </row>
    <row r="33" spans="1:9" ht="16.5" x14ac:dyDescent="0.45">
      <c r="A33" s="6" t="s">
        <v>167</v>
      </c>
      <c r="B33" t="s">
        <v>168</v>
      </c>
      <c r="C33" s="32" t="s">
        <v>10</v>
      </c>
      <c r="D33" s="12">
        <v>45</v>
      </c>
      <c r="E33" s="2">
        <v>0.99</v>
      </c>
      <c r="F33" s="46" t="s">
        <v>69</v>
      </c>
      <c r="G33" s="46" t="s">
        <v>69</v>
      </c>
      <c r="H33" s="54" t="s">
        <v>178</v>
      </c>
      <c r="I33" t="s">
        <v>169</v>
      </c>
    </row>
    <row r="34" spans="1:9" s="42" customFormat="1" ht="16.5" x14ac:dyDescent="0.45">
      <c r="A34" s="41" t="s">
        <v>172</v>
      </c>
      <c r="B34" s="42" t="s">
        <v>146</v>
      </c>
      <c r="C34" s="43" t="s">
        <v>173</v>
      </c>
      <c r="D34" s="60">
        <v>17.5</v>
      </c>
      <c r="E34" s="61">
        <v>7.4999999999999997E-2</v>
      </c>
      <c r="F34" s="62" t="s">
        <v>69</v>
      </c>
      <c r="G34" s="62" t="s">
        <v>69</v>
      </c>
      <c r="H34" s="55" t="s">
        <v>178</v>
      </c>
      <c r="I34" s="42" t="s">
        <v>174</v>
      </c>
    </row>
    <row r="35" spans="1:9" x14ac:dyDescent="0.35">
      <c r="A35" s="6"/>
    </row>
    <row r="36" spans="1:9" x14ac:dyDescent="0.35">
      <c r="A36" s="6" t="s">
        <v>171</v>
      </c>
    </row>
    <row r="37" spans="1:9" x14ac:dyDescent="0.35">
      <c r="A37" s="30" t="s">
        <v>111</v>
      </c>
      <c r="B37" s="8" t="s">
        <v>18</v>
      </c>
      <c r="C37" s="35" t="s">
        <v>16</v>
      </c>
      <c r="D37" s="8"/>
      <c r="E37" s="9"/>
      <c r="F37" s="9"/>
      <c r="G37" s="9"/>
      <c r="H37" s="8"/>
      <c r="I37" s="8" t="s">
        <v>86</v>
      </c>
    </row>
    <row r="38" spans="1:9" s="8" customFormat="1" x14ac:dyDescent="0.35">
      <c r="A38" s="30" t="s">
        <v>112</v>
      </c>
      <c r="B38" s="8" t="s">
        <v>6</v>
      </c>
      <c r="C38" s="35" t="s">
        <v>3</v>
      </c>
      <c r="E38" s="9"/>
      <c r="F38" s="9"/>
      <c r="G38" s="9"/>
      <c r="H38" s="8" t="s">
        <v>84</v>
      </c>
      <c r="I38" s="8" t="s">
        <v>87</v>
      </c>
    </row>
    <row r="39" spans="1:9" x14ac:dyDescent="0.35">
      <c r="A39" s="30" t="s">
        <v>113</v>
      </c>
      <c r="B39" s="8" t="s">
        <v>20</v>
      </c>
      <c r="C39" s="35" t="s">
        <v>8</v>
      </c>
      <c r="D39" s="8"/>
      <c r="E39" s="9">
        <v>1.1599999999999999</v>
      </c>
      <c r="F39" s="9"/>
      <c r="G39" s="9"/>
      <c r="H39" s="8" t="s">
        <v>85</v>
      </c>
      <c r="I39" s="31" t="s">
        <v>99</v>
      </c>
    </row>
    <row r="40" spans="1:9" x14ac:dyDescent="0.35">
      <c r="A40" s="30" t="s">
        <v>105</v>
      </c>
      <c r="B40" s="8" t="s">
        <v>0</v>
      </c>
      <c r="C40" s="35" t="s">
        <v>27</v>
      </c>
      <c r="D40" s="8"/>
      <c r="E40" s="9">
        <v>0.12</v>
      </c>
      <c r="F40" s="9"/>
      <c r="G40" s="9"/>
      <c r="H40" s="8" t="s">
        <v>88</v>
      </c>
      <c r="I40" s="8" t="s">
        <v>81</v>
      </c>
    </row>
    <row r="41" spans="1:9" x14ac:dyDescent="0.35">
      <c r="A41" s="30" t="s">
        <v>114</v>
      </c>
      <c r="B41" s="8" t="s">
        <v>20</v>
      </c>
      <c r="C41" s="35" t="s">
        <v>8</v>
      </c>
      <c r="D41" s="8"/>
      <c r="E41" s="9">
        <v>1.07</v>
      </c>
      <c r="F41" s="9"/>
      <c r="G41" s="9"/>
      <c r="H41" s="8"/>
      <c r="I41" s="8" t="s">
        <v>100</v>
      </c>
    </row>
    <row r="42" spans="1:9" x14ac:dyDescent="0.35">
      <c r="A42" s="30" t="s">
        <v>165</v>
      </c>
      <c r="B42" s="8" t="s">
        <v>146</v>
      </c>
      <c r="C42" s="35" t="s">
        <v>16</v>
      </c>
      <c r="H42" s="8" t="s">
        <v>166</v>
      </c>
      <c r="I42" s="8" t="s">
        <v>164</v>
      </c>
    </row>
    <row r="43" spans="1:9" s="8" customFormat="1" x14ac:dyDescent="0.35">
      <c r="A43" s="30" t="s">
        <v>179</v>
      </c>
      <c r="B43" s="8" t="s">
        <v>146</v>
      </c>
      <c r="C43" s="35" t="s">
        <v>16</v>
      </c>
      <c r="D43" s="67">
        <v>43.2</v>
      </c>
      <c r="E43" s="9"/>
      <c r="F43" s="68"/>
      <c r="G43" s="68">
        <v>50</v>
      </c>
      <c r="H43" s="69" t="s">
        <v>181</v>
      </c>
      <c r="I43" s="8" t="s">
        <v>180</v>
      </c>
    </row>
    <row r="44" spans="1:9" x14ac:dyDescent="0.35">
      <c r="A44" s="30"/>
    </row>
  </sheetData>
  <mergeCells count="7">
    <mergeCell ref="D7:E7"/>
    <mergeCell ref="H13:H15"/>
    <mergeCell ref="F1:G1"/>
    <mergeCell ref="H8:H10"/>
    <mergeCell ref="H25:H27"/>
    <mergeCell ref="H20:H21"/>
    <mergeCell ref="H16:H17"/>
  </mergeCells>
  <pageMargins left="0.7" right="0.7" top="0.75" bottom="0.75" header="0.3" footer="0.3"/>
  <pageSetup paperSize="9" orientation="portrait" r:id="rId1"/>
  <ignoredErrors>
    <ignoredError sqref="G24 G4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6"/>
  <sheetViews>
    <sheetView tabSelected="1" zoomScale="85" zoomScaleNormal="85" workbookViewId="0"/>
  </sheetViews>
  <sheetFormatPr defaultRowHeight="14.5" x14ac:dyDescent="0.35"/>
  <cols>
    <col min="1" max="1" width="34.08984375" customWidth="1"/>
    <col min="2" max="2" width="19.7265625" customWidth="1"/>
    <col min="3" max="3" width="18.6328125" bestFit="1" customWidth="1"/>
    <col min="4" max="4" width="12.6328125" bestFit="1" customWidth="1"/>
    <col min="5" max="5" width="20.90625" style="15" bestFit="1" customWidth="1"/>
    <col min="7" max="7" width="38.7265625" bestFit="1" customWidth="1"/>
  </cols>
  <sheetData>
    <row r="1" spans="1:16" ht="18.5" x14ac:dyDescent="0.45">
      <c r="A1" s="40" t="s">
        <v>142</v>
      </c>
      <c r="B1" s="1"/>
      <c r="C1" s="1"/>
      <c r="D1" s="1"/>
      <c r="E1" s="7"/>
      <c r="F1" s="57"/>
      <c r="G1" s="57"/>
    </row>
    <row r="2" spans="1:16" s="42" customFormat="1" ht="16.5" x14ac:dyDescent="0.35">
      <c r="A2" s="10" t="s">
        <v>7</v>
      </c>
      <c r="B2" s="10" t="s">
        <v>15</v>
      </c>
      <c r="C2" s="10" t="s">
        <v>1</v>
      </c>
      <c r="D2" s="10" t="s">
        <v>59</v>
      </c>
      <c r="E2" s="21" t="s">
        <v>140</v>
      </c>
      <c r="G2" s="29" t="s">
        <v>64</v>
      </c>
      <c r="H2" s="29"/>
      <c r="I2" s="29"/>
      <c r="P2" s="10"/>
    </row>
    <row r="3" spans="1:16" x14ac:dyDescent="0.35">
      <c r="A3" s="20" t="s">
        <v>0</v>
      </c>
      <c r="B3" s="6"/>
    </row>
    <row r="4" spans="1:16" x14ac:dyDescent="0.35">
      <c r="A4" s="6" t="s">
        <v>54</v>
      </c>
      <c r="B4" s="6" t="s">
        <v>20</v>
      </c>
      <c r="C4" t="s">
        <v>8</v>
      </c>
      <c r="D4" s="26">
        <v>15</v>
      </c>
      <c r="E4" s="24">
        <v>0.27300000000000002</v>
      </c>
    </row>
    <row r="5" spans="1:16" x14ac:dyDescent="0.35">
      <c r="A5" s="6" t="s">
        <v>54</v>
      </c>
      <c r="B5" s="6" t="s">
        <v>20</v>
      </c>
      <c r="C5" t="s">
        <v>8</v>
      </c>
      <c r="D5" s="26">
        <v>25</v>
      </c>
      <c r="E5" s="24">
        <v>0.50700000000000001</v>
      </c>
    </row>
    <row r="6" spans="1:16" x14ac:dyDescent="0.35">
      <c r="A6" s="6" t="s">
        <v>54</v>
      </c>
      <c r="B6" s="6" t="s">
        <v>20</v>
      </c>
      <c r="C6" t="s">
        <v>8</v>
      </c>
      <c r="D6" s="26">
        <v>35</v>
      </c>
      <c r="E6" s="24">
        <v>1.292</v>
      </c>
      <c r="I6" s="6"/>
      <c r="J6" s="16"/>
      <c r="K6" s="3"/>
      <c r="L6" s="3"/>
    </row>
    <row r="7" spans="1:16" x14ac:dyDescent="0.35">
      <c r="A7" s="6" t="s">
        <v>54</v>
      </c>
      <c r="B7" s="6" t="s">
        <v>20</v>
      </c>
      <c r="C7" t="s">
        <v>8</v>
      </c>
      <c r="D7" s="26">
        <v>45</v>
      </c>
      <c r="E7" s="24">
        <v>1.49</v>
      </c>
      <c r="I7" s="6"/>
      <c r="J7" s="16"/>
      <c r="K7" s="3"/>
      <c r="L7" s="3"/>
    </row>
    <row r="8" spans="1:16" x14ac:dyDescent="0.35">
      <c r="A8" s="6" t="s">
        <v>54</v>
      </c>
      <c r="B8" s="6" t="s">
        <v>20</v>
      </c>
      <c r="C8" t="s">
        <v>8</v>
      </c>
      <c r="D8" s="26">
        <v>55</v>
      </c>
      <c r="E8" s="24">
        <v>2.2639999999999998</v>
      </c>
      <c r="I8" s="6"/>
      <c r="J8" s="16"/>
      <c r="K8" s="3"/>
      <c r="L8" s="3"/>
    </row>
    <row r="9" spans="1:16" x14ac:dyDescent="0.35">
      <c r="A9" s="6" t="s">
        <v>36</v>
      </c>
      <c r="B9" s="6" t="s">
        <v>34</v>
      </c>
      <c r="C9" t="s">
        <v>23</v>
      </c>
      <c r="D9" s="12">
        <v>22.5</v>
      </c>
      <c r="E9" s="15">
        <v>0.18</v>
      </c>
      <c r="I9" s="6"/>
      <c r="J9" s="16"/>
      <c r="K9" s="3"/>
      <c r="L9" s="3"/>
    </row>
    <row r="10" spans="1:16" ht="16.5" customHeight="1" x14ac:dyDescent="0.35">
      <c r="A10" s="6" t="s">
        <v>58</v>
      </c>
      <c r="B10" s="6" t="s">
        <v>57</v>
      </c>
      <c r="C10" t="s">
        <v>23</v>
      </c>
      <c r="D10" s="26">
        <v>10</v>
      </c>
      <c r="E10" s="24">
        <v>2.402054043654232E-2</v>
      </c>
      <c r="G10" s="72" t="s">
        <v>82</v>
      </c>
      <c r="I10" s="6"/>
      <c r="J10" s="16"/>
      <c r="K10" s="3"/>
      <c r="L10" s="3"/>
    </row>
    <row r="11" spans="1:16" ht="16.5" customHeight="1" x14ac:dyDescent="0.35">
      <c r="A11" s="6" t="s">
        <v>58</v>
      </c>
      <c r="B11" s="6" t="s">
        <v>57</v>
      </c>
      <c r="C11" t="s">
        <v>23</v>
      </c>
      <c r="D11" s="26">
        <v>20</v>
      </c>
      <c r="E11" s="24">
        <v>6.4097614781323448E-2</v>
      </c>
      <c r="G11" s="72"/>
      <c r="I11" s="6"/>
      <c r="J11" s="16"/>
      <c r="K11" s="3"/>
      <c r="L11" s="3"/>
    </row>
    <row r="12" spans="1:16" ht="16.5" customHeight="1" x14ac:dyDescent="0.35">
      <c r="A12" s="6" t="s">
        <v>58</v>
      </c>
      <c r="B12" s="6" t="s">
        <v>57</v>
      </c>
      <c r="C12" t="s">
        <v>23</v>
      </c>
      <c r="D12" s="26">
        <v>30</v>
      </c>
      <c r="E12" s="24">
        <v>0.16039879786191025</v>
      </c>
      <c r="G12" s="72"/>
    </row>
    <row r="13" spans="1:16" ht="16.5" customHeight="1" x14ac:dyDescent="0.35">
      <c r="A13" s="6"/>
      <c r="B13" s="6"/>
      <c r="D13" s="26"/>
      <c r="E13" s="24"/>
      <c r="G13" s="38"/>
    </row>
    <row r="14" spans="1:16" x14ac:dyDescent="0.35">
      <c r="A14" s="1" t="s">
        <v>14</v>
      </c>
    </row>
    <row r="15" spans="1:16" x14ac:dyDescent="0.35">
      <c r="A15" s="6" t="s">
        <v>40</v>
      </c>
      <c r="B15" s="6" t="s">
        <v>18</v>
      </c>
      <c r="C15" s="32" t="s">
        <v>16</v>
      </c>
      <c r="D15" s="25">
        <v>20.5</v>
      </c>
      <c r="E15" s="15">
        <v>0.19</v>
      </c>
      <c r="G15" t="s">
        <v>79</v>
      </c>
    </row>
    <row r="16" spans="1:16" x14ac:dyDescent="0.35">
      <c r="A16" s="6" t="s">
        <v>40</v>
      </c>
      <c r="B16" s="6" t="s">
        <v>18</v>
      </c>
      <c r="C16" s="32" t="s">
        <v>16</v>
      </c>
      <c r="D16" s="25">
        <v>24.5</v>
      </c>
      <c r="E16" s="15">
        <v>0.24</v>
      </c>
      <c r="G16" t="s">
        <v>79</v>
      </c>
    </row>
    <row r="17" spans="1:7" x14ac:dyDescent="0.35">
      <c r="A17" s="6" t="s">
        <v>40</v>
      </c>
      <c r="B17" s="6" t="s">
        <v>18</v>
      </c>
      <c r="C17" s="32" t="s">
        <v>16</v>
      </c>
      <c r="D17" s="25">
        <v>22.5</v>
      </c>
      <c r="E17" s="15">
        <v>0.18</v>
      </c>
      <c r="G17" t="s">
        <v>79</v>
      </c>
    </row>
    <row r="18" spans="1:7" x14ac:dyDescent="0.35">
      <c r="A18" s="6" t="s">
        <v>40</v>
      </c>
      <c r="B18" s="6" t="s">
        <v>18</v>
      </c>
      <c r="C18" s="32" t="s">
        <v>16</v>
      </c>
      <c r="D18" s="25">
        <v>22.5</v>
      </c>
      <c r="E18" s="15">
        <v>0.22</v>
      </c>
      <c r="G18" t="s">
        <v>79</v>
      </c>
    </row>
    <row r="19" spans="1:7" x14ac:dyDescent="0.35">
      <c r="A19" s="6" t="s">
        <v>40</v>
      </c>
      <c r="B19" s="6" t="s">
        <v>18</v>
      </c>
      <c r="C19" s="32" t="s">
        <v>16</v>
      </c>
      <c r="D19" s="25">
        <v>24.5</v>
      </c>
      <c r="E19" s="15">
        <v>0.11</v>
      </c>
      <c r="G19" t="s">
        <v>79</v>
      </c>
    </row>
    <row r="20" spans="1:7" x14ac:dyDescent="0.35">
      <c r="A20" s="6" t="s">
        <v>40</v>
      </c>
      <c r="B20" s="6" t="s">
        <v>18</v>
      </c>
      <c r="C20" s="32" t="s">
        <v>16</v>
      </c>
      <c r="D20" s="25">
        <v>24</v>
      </c>
      <c r="E20" s="15">
        <v>0.22</v>
      </c>
      <c r="G20" t="s">
        <v>79</v>
      </c>
    </row>
    <row r="21" spans="1:7" x14ac:dyDescent="0.35">
      <c r="A21" s="6" t="s">
        <v>40</v>
      </c>
      <c r="B21" s="6" t="s">
        <v>18</v>
      </c>
      <c r="C21" s="32" t="s">
        <v>16</v>
      </c>
      <c r="D21" s="25">
        <v>23.5</v>
      </c>
      <c r="E21" s="15">
        <v>0.08</v>
      </c>
      <c r="G21" t="s">
        <v>79</v>
      </c>
    </row>
    <row r="22" spans="1:7" x14ac:dyDescent="0.35">
      <c r="A22" s="6" t="s">
        <v>40</v>
      </c>
      <c r="B22" s="6" t="s">
        <v>18</v>
      </c>
      <c r="C22" s="32" t="s">
        <v>16</v>
      </c>
      <c r="D22" s="25">
        <v>26.5</v>
      </c>
      <c r="E22" s="15">
        <v>0.37</v>
      </c>
      <c r="G22" t="s">
        <v>79</v>
      </c>
    </row>
    <row r="23" spans="1:7" x14ac:dyDescent="0.35">
      <c r="A23" s="6" t="s">
        <v>40</v>
      </c>
      <c r="B23" s="6" t="s">
        <v>18</v>
      </c>
      <c r="C23" s="32" t="s">
        <v>16</v>
      </c>
      <c r="D23" s="25">
        <v>34.5</v>
      </c>
      <c r="E23" s="15">
        <v>0.47</v>
      </c>
      <c r="G23" t="s">
        <v>79</v>
      </c>
    </row>
    <row r="24" spans="1:7" x14ac:dyDescent="0.35">
      <c r="A24" s="6" t="s">
        <v>40</v>
      </c>
      <c r="B24" s="6" t="s">
        <v>18</v>
      </c>
      <c r="C24" s="32" t="s">
        <v>41</v>
      </c>
      <c r="D24" s="25">
        <v>64</v>
      </c>
      <c r="E24" s="15">
        <v>2.02</v>
      </c>
      <c r="G24" t="s">
        <v>79</v>
      </c>
    </row>
    <row r="25" spans="1:7" x14ac:dyDescent="0.35">
      <c r="A25" s="6" t="s">
        <v>40</v>
      </c>
      <c r="B25" s="6" t="s">
        <v>18</v>
      </c>
      <c r="C25" s="32" t="s">
        <v>41</v>
      </c>
      <c r="D25" s="25">
        <v>63</v>
      </c>
      <c r="E25" s="15">
        <v>1.45</v>
      </c>
      <c r="G25" t="s">
        <v>79</v>
      </c>
    </row>
    <row r="26" spans="1:7" x14ac:dyDescent="0.35">
      <c r="A26" s="6" t="s">
        <v>40</v>
      </c>
      <c r="B26" s="6" t="s">
        <v>38</v>
      </c>
      <c r="C26" s="32" t="s">
        <v>42</v>
      </c>
      <c r="D26" s="25">
        <v>52</v>
      </c>
      <c r="E26" s="15">
        <v>1.44</v>
      </c>
      <c r="G26" t="s">
        <v>79</v>
      </c>
    </row>
    <row r="27" spans="1:7" x14ac:dyDescent="0.35">
      <c r="A27" s="6" t="s">
        <v>40</v>
      </c>
      <c r="B27" s="6" t="s">
        <v>38</v>
      </c>
      <c r="C27" s="32" t="s">
        <v>42</v>
      </c>
      <c r="D27" s="25">
        <v>54.5</v>
      </c>
      <c r="E27" s="15">
        <v>2.08</v>
      </c>
      <c r="G27" t="s">
        <v>79</v>
      </c>
    </row>
    <row r="28" spans="1:7" x14ac:dyDescent="0.35">
      <c r="A28" s="6" t="s">
        <v>40</v>
      </c>
      <c r="B28" s="6" t="s">
        <v>38</v>
      </c>
      <c r="C28" s="32" t="s">
        <v>42</v>
      </c>
      <c r="D28" s="25">
        <v>49</v>
      </c>
      <c r="E28" s="15">
        <v>1.83</v>
      </c>
      <c r="G28" t="s">
        <v>79</v>
      </c>
    </row>
    <row r="29" spans="1:7" x14ac:dyDescent="0.35">
      <c r="A29" s="6" t="s">
        <v>40</v>
      </c>
      <c r="B29" s="6" t="s">
        <v>38</v>
      </c>
      <c r="C29" s="32" t="s">
        <v>42</v>
      </c>
      <c r="D29" s="25">
        <v>49</v>
      </c>
      <c r="E29" s="15">
        <v>2.21</v>
      </c>
      <c r="G29" t="s">
        <v>79</v>
      </c>
    </row>
    <row r="30" spans="1:7" x14ac:dyDescent="0.35">
      <c r="A30" s="6" t="s">
        <v>40</v>
      </c>
      <c r="B30" s="6" t="s">
        <v>38</v>
      </c>
      <c r="C30" s="32" t="s">
        <v>42</v>
      </c>
      <c r="D30" s="25">
        <v>49</v>
      </c>
      <c r="E30" s="15">
        <v>2.35</v>
      </c>
      <c r="G30" t="s">
        <v>79</v>
      </c>
    </row>
    <row r="31" spans="1:7" x14ac:dyDescent="0.35">
      <c r="A31" s="37" t="s">
        <v>103</v>
      </c>
      <c r="B31" s="59" t="s">
        <v>134</v>
      </c>
      <c r="C31" s="32" t="s">
        <v>31</v>
      </c>
      <c r="D31" s="25">
        <v>43.2</v>
      </c>
      <c r="E31" s="36">
        <v>1.83</v>
      </c>
    </row>
    <row r="32" spans="1:7" x14ac:dyDescent="0.35">
      <c r="A32" s="6" t="s">
        <v>2</v>
      </c>
      <c r="B32" s="6" t="s">
        <v>6</v>
      </c>
      <c r="C32" s="32" t="s">
        <v>3</v>
      </c>
      <c r="D32" s="25">
        <v>2.5</v>
      </c>
      <c r="E32" s="15">
        <v>2.5000000000000001E-3</v>
      </c>
      <c r="G32" t="s">
        <v>65</v>
      </c>
    </row>
    <row r="33" spans="1:18" x14ac:dyDescent="0.35">
      <c r="A33" s="6" t="s">
        <v>2</v>
      </c>
      <c r="B33" s="6" t="s">
        <v>6</v>
      </c>
      <c r="C33" s="32" t="s">
        <v>3</v>
      </c>
      <c r="D33" s="25">
        <v>7</v>
      </c>
      <c r="E33" s="15">
        <v>0.02</v>
      </c>
      <c r="G33" t="s">
        <v>65</v>
      </c>
    </row>
    <row r="34" spans="1:18" x14ac:dyDescent="0.35">
      <c r="A34" s="6" t="s">
        <v>2</v>
      </c>
      <c r="B34" s="6" t="s">
        <v>6</v>
      </c>
      <c r="C34" s="32" t="s">
        <v>3</v>
      </c>
      <c r="D34" s="25">
        <v>12</v>
      </c>
      <c r="E34" s="15">
        <v>0.05</v>
      </c>
      <c r="G34" t="s">
        <v>65</v>
      </c>
      <c r="H34" s="14"/>
      <c r="I34" s="1"/>
      <c r="J34" s="1"/>
      <c r="K34" s="1"/>
      <c r="L34" s="1"/>
      <c r="M34" s="1"/>
      <c r="N34" s="1"/>
      <c r="O34" s="1"/>
      <c r="P34" s="1"/>
    </row>
    <row r="35" spans="1:18" x14ac:dyDescent="0.35">
      <c r="A35" s="6" t="s">
        <v>2</v>
      </c>
      <c r="B35" s="6" t="s">
        <v>6</v>
      </c>
      <c r="C35" s="32" t="s">
        <v>3</v>
      </c>
      <c r="D35" s="25">
        <v>17</v>
      </c>
      <c r="E35" s="15">
        <v>0.1</v>
      </c>
      <c r="G35" t="s">
        <v>65</v>
      </c>
    </row>
    <row r="36" spans="1:18" x14ac:dyDescent="0.35">
      <c r="A36" s="6" t="s">
        <v>2</v>
      </c>
      <c r="B36" s="6" t="s">
        <v>6</v>
      </c>
      <c r="C36" s="32" t="s">
        <v>3</v>
      </c>
      <c r="D36" s="25">
        <v>22</v>
      </c>
      <c r="E36" s="15">
        <v>0.16</v>
      </c>
      <c r="G36" t="s">
        <v>65</v>
      </c>
      <c r="Q36" s="1"/>
      <c r="R36" s="1"/>
    </row>
    <row r="37" spans="1:18" x14ac:dyDescent="0.35">
      <c r="A37" s="6" t="s">
        <v>2</v>
      </c>
      <c r="B37" s="6" t="s">
        <v>6</v>
      </c>
      <c r="C37" s="32" t="s">
        <v>3</v>
      </c>
      <c r="D37" s="25">
        <v>27</v>
      </c>
      <c r="E37" s="15">
        <v>0.23</v>
      </c>
      <c r="G37" t="s">
        <v>65</v>
      </c>
    </row>
    <row r="38" spans="1:18" x14ac:dyDescent="0.35">
      <c r="A38" s="6" t="s">
        <v>2</v>
      </c>
      <c r="B38" s="6" t="s">
        <v>6</v>
      </c>
      <c r="C38" s="32" t="s">
        <v>3</v>
      </c>
      <c r="D38" s="25">
        <v>32</v>
      </c>
      <c r="E38" s="15">
        <v>0.31</v>
      </c>
      <c r="G38" t="s">
        <v>65</v>
      </c>
      <c r="M38" s="1"/>
      <c r="N38" s="1"/>
      <c r="O38" s="1"/>
      <c r="P38" s="1"/>
      <c r="Q38" s="1"/>
    </row>
    <row r="39" spans="1:18" x14ac:dyDescent="0.35">
      <c r="A39" s="6" t="s">
        <v>2</v>
      </c>
      <c r="B39" s="6" t="s">
        <v>6</v>
      </c>
      <c r="C39" s="32" t="s">
        <v>3</v>
      </c>
      <c r="D39" s="25">
        <v>37</v>
      </c>
      <c r="E39" s="15">
        <v>0.4</v>
      </c>
      <c r="G39" t="s">
        <v>65</v>
      </c>
    </row>
    <row r="40" spans="1:18" x14ac:dyDescent="0.35">
      <c r="A40" s="6" t="s">
        <v>2</v>
      </c>
      <c r="B40" s="6" t="s">
        <v>6</v>
      </c>
      <c r="C40" s="32" t="s">
        <v>4</v>
      </c>
      <c r="D40" s="25">
        <v>12</v>
      </c>
      <c r="E40" s="15">
        <v>6.7000000000000002E-3</v>
      </c>
      <c r="G40" t="s">
        <v>65</v>
      </c>
    </row>
    <row r="41" spans="1:18" x14ac:dyDescent="0.35">
      <c r="A41" s="6" t="s">
        <v>2</v>
      </c>
      <c r="B41" s="6" t="s">
        <v>6</v>
      </c>
      <c r="C41" s="32" t="s">
        <v>4</v>
      </c>
      <c r="D41" s="25">
        <v>17</v>
      </c>
      <c r="E41" s="15">
        <v>6.7000000000000002E-3</v>
      </c>
      <c r="G41" t="s">
        <v>65</v>
      </c>
    </row>
    <row r="42" spans="1:18" x14ac:dyDescent="0.35">
      <c r="A42" s="6" t="s">
        <v>2</v>
      </c>
      <c r="B42" s="6" t="s">
        <v>6</v>
      </c>
      <c r="C42" s="32" t="s">
        <v>4</v>
      </c>
      <c r="D42" s="25">
        <v>27</v>
      </c>
      <c r="E42" s="15">
        <v>2.6800000000000001E-2</v>
      </c>
      <c r="G42" t="s">
        <v>65</v>
      </c>
    </row>
    <row r="43" spans="1:18" x14ac:dyDescent="0.35">
      <c r="A43" s="6" t="s">
        <v>2</v>
      </c>
      <c r="B43" s="6" t="s">
        <v>6</v>
      </c>
      <c r="C43" s="32" t="s">
        <v>4</v>
      </c>
      <c r="D43" s="25">
        <v>32</v>
      </c>
      <c r="E43" s="15">
        <v>0.1072</v>
      </c>
      <c r="G43" t="s">
        <v>65</v>
      </c>
    </row>
    <row r="44" spans="1:18" x14ac:dyDescent="0.35">
      <c r="A44" s="6" t="s">
        <v>2</v>
      </c>
      <c r="B44" s="6" t="s">
        <v>6</v>
      </c>
      <c r="C44" s="32" t="s">
        <v>4</v>
      </c>
      <c r="D44" s="25">
        <v>37</v>
      </c>
      <c r="E44" s="15">
        <v>0.2412</v>
      </c>
      <c r="G44" t="s">
        <v>65</v>
      </c>
    </row>
    <row r="45" spans="1:18" x14ac:dyDescent="0.35">
      <c r="A45" s="6" t="s">
        <v>2</v>
      </c>
      <c r="B45" s="6" t="s">
        <v>6</v>
      </c>
      <c r="C45" s="32" t="s">
        <v>4</v>
      </c>
      <c r="D45" s="12">
        <v>42</v>
      </c>
      <c r="E45" s="15">
        <v>0.47570000000000001</v>
      </c>
      <c r="G45" t="s">
        <v>65</v>
      </c>
    </row>
    <row r="46" spans="1:18" x14ac:dyDescent="0.35">
      <c r="A46" s="6" t="s">
        <v>2</v>
      </c>
      <c r="B46" s="6" t="s">
        <v>6</v>
      </c>
      <c r="C46" s="32" t="s">
        <v>4</v>
      </c>
      <c r="D46" s="12">
        <v>47</v>
      </c>
      <c r="E46" s="15">
        <v>0.71020000000000005</v>
      </c>
      <c r="G46" t="s">
        <v>65</v>
      </c>
    </row>
    <row r="47" spans="1:18" x14ac:dyDescent="0.35">
      <c r="A47" s="6" t="s">
        <v>2</v>
      </c>
      <c r="B47" s="6" t="s">
        <v>6</v>
      </c>
      <c r="C47" s="32" t="s">
        <v>4</v>
      </c>
      <c r="D47" s="12">
        <v>52</v>
      </c>
      <c r="E47" s="15">
        <v>1.2529000000000001</v>
      </c>
      <c r="G47" t="s">
        <v>65</v>
      </c>
    </row>
    <row r="48" spans="1:18" x14ac:dyDescent="0.35">
      <c r="A48" s="6" t="s">
        <v>2</v>
      </c>
      <c r="B48" s="6" t="s">
        <v>6</v>
      </c>
      <c r="C48" s="32" t="s">
        <v>4</v>
      </c>
      <c r="D48" s="12">
        <v>57</v>
      </c>
      <c r="E48" s="15">
        <v>2.0301</v>
      </c>
      <c r="G48" t="s">
        <v>65</v>
      </c>
    </row>
    <row r="49" spans="1:21" x14ac:dyDescent="0.35">
      <c r="A49" s="6" t="s">
        <v>2</v>
      </c>
      <c r="B49" s="6" t="s">
        <v>6</v>
      </c>
      <c r="C49" s="32" t="s">
        <v>4</v>
      </c>
      <c r="D49" s="12">
        <v>62</v>
      </c>
      <c r="E49" s="15">
        <v>2.8944000000000005</v>
      </c>
      <c r="G49" t="s">
        <v>65</v>
      </c>
    </row>
    <row r="50" spans="1:21" x14ac:dyDescent="0.35">
      <c r="A50" s="6" t="s">
        <v>2</v>
      </c>
      <c r="B50" s="6" t="s">
        <v>6</v>
      </c>
      <c r="C50" s="32" t="s">
        <v>4</v>
      </c>
      <c r="D50" s="12">
        <v>67</v>
      </c>
      <c r="E50" s="15">
        <v>4.5627000000000004</v>
      </c>
      <c r="G50" t="s">
        <v>65</v>
      </c>
    </row>
    <row r="51" spans="1:21" x14ac:dyDescent="0.35">
      <c r="A51" s="6" t="s">
        <v>13</v>
      </c>
      <c r="B51" s="6" t="s">
        <v>9</v>
      </c>
      <c r="C51" s="32" t="s">
        <v>5</v>
      </c>
      <c r="D51" s="12">
        <v>104</v>
      </c>
      <c r="E51" s="15">
        <v>5.49</v>
      </c>
    </row>
    <row r="52" spans="1:21" x14ac:dyDescent="0.35">
      <c r="A52" s="6" t="s">
        <v>13</v>
      </c>
      <c r="B52" s="6" t="s">
        <v>9</v>
      </c>
      <c r="C52" s="32" t="s">
        <v>10</v>
      </c>
      <c r="D52" s="12">
        <v>67.7</v>
      </c>
      <c r="E52" s="15">
        <v>1.79</v>
      </c>
    </row>
    <row r="53" spans="1:21" x14ac:dyDescent="0.35">
      <c r="A53" s="6" t="s">
        <v>13</v>
      </c>
      <c r="B53" s="6" t="s">
        <v>9</v>
      </c>
      <c r="C53" s="32" t="s">
        <v>4</v>
      </c>
      <c r="D53" s="12">
        <v>69.900000000000006</v>
      </c>
      <c r="E53" s="15">
        <v>0.72</v>
      </c>
    </row>
    <row r="54" spans="1:21" x14ac:dyDescent="0.35">
      <c r="A54" s="6" t="s">
        <v>13</v>
      </c>
      <c r="B54" s="6" t="s">
        <v>9</v>
      </c>
      <c r="C54" s="32" t="s">
        <v>3</v>
      </c>
      <c r="D54" s="12">
        <v>37.6</v>
      </c>
      <c r="E54" s="15">
        <v>0.42</v>
      </c>
      <c r="G54" t="s">
        <v>48</v>
      </c>
    </row>
    <row r="55" spans="1:21" x14ac:dyDescent="0.35">
      <c r="A55" s="6" t="s">
        <v>43</v>
      </c>
      <c r="B55" s="6" t="s">
        <v>9</v>
      </c>
      <c r="C55" s="32" t="s">
        <v>3</v>
      </c>
      <c r="D55" s="12">
        <v>40.200000000000003</v>
      </c>
      <c r="E55" s="15">
        <v>0.42</v>
      </c>
      <c r="G55" t="s">
        <v>47</v>
      </c>
      <c r="N55" s="6"/>
      <c r="O55" s="6"/>
      <c r="P55" s="6"/>
      <c r="Q55" s="6"/>
      <c r="R55" s="6"/>
      <c r="S55" s="6"/>
      <c r="T55" s="6"/>
      <c r="U55" s="6"/>
    </row>
    <row r="56" spans="1:21" x14ac:dyDescent="0.35">
      <c r="A56" s="28" t="s">
        <v>11</v>
      </c>
      <c r="B56" s="6" t="s">
        <v>12</v>
      </c>
      <c r="C56" s="32" t="s">
        <v>3</v>
      </c>
      <c r="D56" s="12">
        <v>12</v>
      </c>
      <c r="E56" s="15">
        <v>1.2234863175434403E-2</v>
      </c>
      <c r="F56" s="1"/>
      <c r="G56" s="4" t="s">
        <v>71</v>
      </c>
      <c r="N56" s="6"/>
      <c r="O56" s="22"/>
      <c r="P56" s="23"/>
      <c r="Q56" s="6"/>
      <c r="R56" s="24"/>
      <c r="S56" s="6"/>
      <c r="T56" s="6"/>
      <c r="U56" s="6"/>
    </row>
    <row r="57" spans="1:21" x14ac:dyDescent="0.35">
      <c r="A57" s="28" t="s">
        <v>11</v>
      </c>
      <c r="B57" s="6" t="s">
        <v>12</v>
      </c>
      <c r="C57" s="32" t="s">
        <v>3</v>
      </c>
      <c r="D57" s="12">
        <v>17</v>
      </c>
      <c r="E57" s="15">
        <v>3.65241079298355E-2</v>
      </c>
      <c r="G57" s="4" t="s">
        <v>72</v>
      </c>
      <c r="N57" s="6"/>
      <c r="O57" s="22"/>
      <c r="P57" s="23"/>
      <c r="Q57" s="6"/>
      <c r="R57" s="24"/>
      <c r="S57" s="6"/>
      <c r="T57" s="6"/>
      <c r="U57" s="6"/>
    </row>
    <row r="58" spans="1:21" x14ac:dyDescent="0.35">
      <c r="A58" s="28" t="s">
        <v>11</v>
      </c>
      <c r="B58" s="6" t="s">
        <v>12</v>
      </c>
      <c r="C58" s="32" t="s">
        <v>3</v>
      </c>
      <c r="D58" s="12">
        <v>22</v>
      </c>
      <c r="E58" s="15">
        <v>8.2068637268136166E-2</v>
      </c>
      <c r="G58" s="4" t="s">
        <v>73</v>
      </c>
      <c r="N58" s="6"/>
      <c r="O58" s="22"/>
      <c r="P58" s="23"/>
      <c r="Q58" s="6"/>
      <c r="R58" s="24"/>
      <c r="S58" s="6"/>
      <c r="T58" s="6"/>
      <c r="U58" s="6"/>
    </row>
    <row r="59" spans="1:21" x14ac:dyDescent="0.35">
      <c r="A59" s="28" t="s">
        <v>11</v>
      </c>
      <c r="B59" s="6" t="s">
        <v>12</v>
      </c>
      <c r="C59" s="32" t="s">
        <v>3</v>
      </c>
      <c r="D59" s="12">
        <v>27</v>
      </c>
      <c r="E59" s="15">
        <v>0.15611772853190189</v>
      </c>
      <c r="G59" s="4" t="s">
        <v>74</v>
      </c>
      <c r="N59" s="6"/>
      <c r="O59" s="22"/>
      <c r="P59" s="23"/>
      <c r="Q59" s="6"/>
      <c r="R59" s="24"/>
      <c r="S59" s="6"/>
      <c r="T59" s="6"/>
      <c r="U59" s="6"/>
    </row>
    <row r="60" spans="1:21" x14ac:dyDescent="0.35">
      <c r="A60" s="28" t="s">
        <v>11</v>
      </c>
      <c r="B60" s="6" t="s">
        <v>12</v>
      </c>
      <c r="C60" s="32" t="s">
        <v>3</v>
      </c>
      <c r="D60" s="12">
        <v>32</v>
      </c>
      <c r="E60" s="15">
        <v>0.26615886523801141</v>
      </c>
      <c r="G60" s="4" t="s">
        <v>75</v>
      </c>
      <c r="N60" s="6"/>
      <c r="O60" s="22"/>
      <c r="P60" s="23"/>
      <c r="Q60" s="6"/>
      <c r="R60" s="24"/>
      <c r="S60" s="6"/>
      <c r="T60" s="6"/>
      <c r="U60" s="6"/>
    </row>
    <row r="61" spans="1:21" x14ac:dyDescent="0.35">
      <c r="A61" s="28" t="s">
        <v>11</v>
      </c>
      <c r="B61" s="6" t="s">
        <v>12</v>
      </c>
      <c r="C61" s="32" t="s">
        <v>3</v>
      </c>
      <c r="D61" s="12">
        <v>37</v>
      </c>
      <c r="E61" s="15">
        <v>0.41987828814736861</v>
      </c>
      <c r="G61" s="4" t="s">
        <v>76</v>
      </c>
      <c r="N61" s="6"/>
      <c r="O61" s="22"/>
      <c r="P61" s="23"/>
      <c r="Q61" s="6"/>
      <c r="R61" s="24"/>
      <c r="S61" s="6"/>
      <c r="T61" s="6"/>
      <c r="U61" s="6"/>
    </row>
    <row r="62" spans="1:21" x14ac:dyDescent="0.35">
      <c r="A62" s="28" t="s">
        <v>11</v>
      </c>
      <c r="B62" s="6" t="s">
        <v>12</v>
      </c>
      <c r="C62" s="32" t="s">
        <v>3</v>
      </c>
      <c r="D62" s="12">
        <v>42</v>
      </c>
      <c r="E62" s="15">
        <v>0.62513350496016684</v>
      </c>
      <c r="G62" s="4" t="s">
        <v>77</v>
      </c>
      <c r="N62" s="6"/>
      <c r="O62" s="22"/>
      <c r="P62" s="23"/>
      <c r="Q62" s="6"/>
      <c r="R62" s="24"/>
      <c r="S62" s="6"/>
      <c r="T62" s="6"/>
      <c r="U62" s="6"/>
    </row>
    <row r="63" spans="1:21" x14ac:dyDescent="0.35">
      <c r="A63" s="28" t="s">
        <v>11</v>
      </c>
      <c r="B63" s="6" t="s">
        <v>12</v>
      </c>
      <c r="C63" s="32" t="s">
        <v>3</v>
      </c>
      <c r="D63" s="12">
        <v>47</v>
      </c>
      <c r="E63" s="15">
        <v>0.8899329322120143</v>
      </c>
      <c r="G63" s="4" t="s">
        <v>78</v>
      </c>
      <c r="N63" s="6"/>
      <c r="O63" s="22"/>
      <c r="P63" s="23"/>
      <c r="Q63" s="6"/>
      <c r="R63" s="24"/>
      <c r="S63" s="6"/>
      <c r="T63" s="6"/>
      <c r="U63" s="6"/>
    </row>
    <row r="64" spans="1:21" x14ac:dyDescent="0.35">
      <c r="A64" s="28" t="s">
        <v>141</v>
      </c>
      <c r="B64" t="s">
        <v>135</v>
      </c>
      <c r="C64" s="32" t="s">
        <v>16</v>
      </c>
      <c r="D64" s="12">
        <v>25</v>
      </c>
      <c r="E64" s="15">
        <v>0.54</v>
      </c>
      <c r="G64" t="s">
        <v>50</v>
      </c>
      <c r="N64" s="6"/>
      <c r="O64" s="22"/>
      <c r="P64" s="23"/>
      <c r="Q64" s="6"/>
      <c r="R64" s="6"/>
      <c r="S64" s="6"/>
      <c r="T64" s="6"/>
      <c r="U64" s="6"/>
    </row>
    <row r="65" spans="1:21" x14ac:dyDescent="0.35">
      <c r="A65" s="28" t="s">
        <v>141</v>
      </c>
      <c r="B65" t="s">
        <v>135</v>
      </c>
      <c r="C65" s="32" t="s">
        <v>16</v>
      </c>
      <c r="D65" s="12">
        <v>40</v>
      </c>
      <c r="E65" s="15">
        <v>1.83</v>
      </c>
      <c r="G65" t="s">
        <v>52</v>
      </c>
      <c r="N65" s="6"/>
      <c r="O65" s="6"/>
      <c r="P65" s="6"/>
      <c r="Q65" s="6"/>
      <c r="R65" s="6"/>
      <c r="S65" s="6"/>
      <c r="T65" s="6"/>
      <c r="U65" s="6"/>
    </row>
    <row r="66" spans="1:21" x14ac:dyDescent="0.35">
      <c r="A66" s="28" t="s">
        <v>141</v>
      </c>
      <c r="B66" t="s">
        <v>135</v>
      </c>
      <c r="C66" s="32" t="s">
        <v>16</v>
      </c>
      <c r="D66" s="12">
        <v>55</v>
      </c>
      <c r="E66" s="15">
        <v>2.96</v>
      </c>
      <c r="G66" t="s">
        <v>51</v>
      </c>
      <c r="N66" s="6"/>
      <c r="O66" s="6"/>
      <c r="P66" s="6"/>
      <c r="Q66" s="6"/>
      <c r="R66" s="6"/>
      <c r="S66" s="6"/>
      <c r="T66" s="6"/>
      <c r="U66" s="6"/>
    </row>
    <row r="67" spans="1:21" ht="16.5" x14ac:dyDescent="0.35">
      <c r="A67" s="6" t="s">
        <v>49</v>
      </c>
      <c r="B67" s="6" t="s">
        <v>56</v>
      </c>
      <c r="C67" s="58" t="s">
        <v>3</v>
      </c>
      <c r="D67" s="12">
        <v>40.799999999999997</v>
      </c>
      <c r="E67" s="15">
        <v>0.73316612000771753</v>
      </c>
      <c r="G67" s="4" t="s">
        <v>83</v>
      </c>
      <c r="N67" s="6"/>
      <c r="O67" s="6"/>
      <c r="P67" s="6"/>
      <c r="Q67" s="6"/>
      <c r="R67" s="6"/>
      <c r="S67" s="6"/>
      <c r="T67" s="6"/>
      <c r="U67" s="6"/>
    </row>
    <row r="68" spans="1:21" x14ac:dyDescent="0.35">
      <c r="A68" s="6" t="s">
        <v>19</v>
      </c>
      <c r="B68" s="6" t="s">
        <v>6</v>
      </c>
      <c r="C68" s="32" t="s">
        <v>3</v>
      </c>
      <c r="D68" s="12">
        <v>35</v>
      </c>
      <c r="E68" s="15">
        <v>0.32</v>
      </c>
      <c r="N68" s="6"/>
      <c r="O68" s="6"/>
      <c r="P68" s="6"/>
      <c r="Q68" s="6"/>
      <c r="R68" s="6"/>
      <c r="S68" s="6"/>
      <c r="T68" s="6"/>
      <c r="U68" s="6"/>
    </row>
    <row r="69" spans="1:21" x14ac:dyDescent="0.35">
      <c r="A69" s="6" t="s">
        <v>53</v>
      </c>
      <c r="B69" s="6" t="s">
        <v>21</v>
      </c>
      <c r="C69" s="32" t="s">
        <v>10</v>
      </c>
      <c r="D69" s="12">
        <v>30.1</v>
      </c>
      <c r="E69" s="27">
        <v>0.31</v>
      </c>
      <c r="N69" s="6"/>
      <c r="O69" s="6"/>
      <c r="P69" s="6"/>
      <c r="Q69" s="6"/>
      <c r="R69" s="6"/>
      <c r="S69" s="6"/>
      <c r="T69" s="6"/>
      <c r="U69" s="6"/>
    </row>
    <row r="70" spans="1:21" x14ac:dyDescent="0.35">
      <c r="A70" s="6" t="s">
        <v>53</v>
      </c>
      <c r="B70" s="6" t="s">
        <v>21</v>
      </c>
      <c r="C70" s="32" t="s">
        <v>3</v>
      </c>
      <c r="D70" s="12">
        <v>23.1</v>
      </c>
      <c r="E70" s="27">
        <v>0.12</v>
      </c>
    </row>
    <row r="71" spans="1:21" x14ac:dyDescent="0.35">
      <c r="A71" s="6" t="s">
        <v>62</v>
      </c>
      <c r="B71" s="6" t="s">
        <v>25</v>
      </c>
      <c r="C71" s="32" t="s">
        <v>63</v>
      </c>
      <c r="D71" s="12">
        <v>40.6</v>
      </c>
      <c r="E71" s="15">
        <v>0.2</v>
      </c>
      <c r="G71" t="s">
        <v>60</v>
      </c>
    </row>
    <row r="72" spans="1:21" x14ac:dyDescent="0.35">
      <c r="A72" s="6" t="s">
        <v>62</v>
      </c>
      <c r="B72" s="6" t="s">
        <v>25</v>
      </c>
      <c r="C72" s="32" t="s">
        <v>63</v>
      </c>
      <c r="D72" s="12">
        <v>41.9</v>
      </c>
      <c r="E72" s="15">
        <v>0.39</v>
      </c>
      <c r="G72" t="s">
        <v>61</v>
      </c>
    </row>
    <row r="73" spans="1:21" x14ac:dyDescent="0.35">
      <c r="A73" s="6" t="s">
        <v>33</v>
      </c>
      <c r="B73" s="6" t="s">
        <v>55</v>
      </c>
      <c r="C73" s="34" t="s">
        <v>3</v>
      </c>
      <c r="D73" s="12">
        <v>22</v>
      </c>
      <c r="E73" s="15">
        <v>0.1338</v>
      </c>
    </row>
    <row r="74" spans="1:21" x14ac:dyDescent="0.35">
      <c r="A74" s="6" t="s">
        <v>33</v>
      </c>
      <c r="B74" s="6" t="s">
        <v>55</v>
      </c>
      <c r="C74" s="34" t="s">
        <v>3</v>
      </c>
      <c r="D74" s="12">
        <v>19</v>
      </c>
      <c r="E74" s="15">
        <v>0.10829999999999999</v>
      </c>
    </row>
    <row r="75" spans="1:21" x14ac:dyDescent="0.35">
      <c r="A75" s="6" t="s">
        <v>33</v>
      </c>
      <c r="B75" s="6" t="s">
        <v>55</v>
      </c>
      <c r="C75" s="34" t="s">
        <v>3</v>
      </c>
      <c r="D75" s="12">
        <v>19.5</v>
      </c>
      <c r="E75" s="15">
        <v>0.113</v>
      </c>
    </row>
    <row r="76" spans="1:21" x14ac:dyDescent="0.35">
      <c r="A76" s="6" t="s">
        <v>33</v>
      </c>
      <c r="B76" s="6" t="s">
        <v>55</v>
      </c>
      <c r="C76" s="34" t="s">
        <v>24</v>
      </c>
      <c r="D76" s="12">
        <v>24</v>
      </c>
      <c r="E76" s="15">
        <v>0.39900000000000002</v>
      </c>
    </row>
    <row r="77" spans="1:21" x14ac:dyDescent="0.35">
      <c r="A77" s="6" t="s">
        <v>33</v>
      </c>
      <c r="B77" s="6" t="s">
        <v>55</v>
      </c>
      <c r="C77" s="34" t="s">
        <v>24</v>
      </c>
      <c r="D77" s="12">
        <v>18</v>
      </c>
      <c r="E77" s="15">
        <v>0.17710000000000001</v>
      </c>
    </row>
    <row r="78" spans="1:21" x14ac:dyDescent="0.35">
      <c r="A78" s="6" t="s">
        <v>33</v>
      </c>
      <c r="B78" s="6" t="s">
        <v>55</v>
      </c>
      <c r="C78" s="34" t="s">
        <v>24</v>
      </c>
      <c r="D78" s="12">
        <v>16.8</v>
      </c>
      <c r="E78" s="15">
        <v>0.15049999999999999</v>
      </c>
    </row>
    <row r="79" spans="1:21" x14ac:dyDescent="0.35">
      <c r="A79" s="6" t="s">
        <v>144</v>
      </c>
      <c r="B79" s="6" t="s">
        <v>146</v>
      </c>
      <c r="C79" s="32" t="s">
        <v>16</v>
      </c>
      <c r="D79" s="12">
        <v>15</v>
      </c>
      <c r="E79" s="15">
        <v>0.22700000000000001</v>
      </c>
      <c r="G79" t="s">
        <v>145</v>
      </c>
    </row>
    <row r="80" spans="1:21" x14ac:dyDescent="0.35">
      <c r="A80" s="6" t="s">
        <v>144</v>
      </c>
      <c r="B80" s="6" t="s">
        <v>146</v>
      </c>
      <c r="C80" s="32" t="s">
        <v>16</v>
      </c>
      <c r="D80" s="12">
        <v>25</v>
      </c>
      <c r="E80" s="15">
        <v>0.40400000000000003</v>
      </c>
      <c r="G80" t="s">
        <v>145</v>
      </c>
    </row>
    <row r="81" spans="1:7" x14ac:dyDescent="0.35">
      <c r="A81" s="6" t="s">
        <v>144</v>
      </c>
      <c r="B81" s="6" t="s">
        <v>146</v>
      </c>
      <c r="C81" s="32" t="s">
        <v>16</v>
      </c>
      <c r="D81" s="12">
        <v>35</v>
      </c>
      <c r="E81" s="15">
        <v>0.70499999999999996</v>
      </c>
      <c r="G81" t="s">
        <v>145</v>
      </c>
    </row>
    <row r="82" spans="1:7" x14ac:dyDescent="0.35">
      <c r="A82" s="6" t="s">
        <v>144</v>
      </c>
      <c r="B82" s="6" t="s">
        <v>146</v>
      </c>
      <c r="C82" s="32" t="s">
        <v>16</v>
      </c>
      <c r="D82" s="12">
        <v>45</v>
      </c>
      <c r="E82" s="15">
        <v>1.1499999999999999</v>
      </c>
      <c r="G82" t="s">
        <v>145</v>
      </c>
    </row>
    <row r="83" spans="1:7" x14ac:dyDescent="0.35">
      <c r="A83" s="6" t="s">
        <v>144</v>
      </c>
      <c r="B83" s="6" t="s">
        <v>146</v>
      </c>
      <c r="C83" s="32" t="s">
        <v>16</v>
      </c>
      <c r="D83" s="12">
        <v>55</v>
      </c>
      <c r="E83" s="15">
        <v>1.29</v>
      </c>
      <c r="G83" t="s">
        <v>145</v>
      </c>
    </row>
    <row r="84" spans="1:7" x14ac:dyDescent="0.35">
      <c r="A84" s="6" t="s">
        <v>144</v>
      </c>
      <c r="B84" s="6" t="s">
        <v>146</v>
      </c>
      <c r="C84" s="32" t="s">
        <v>16</v>
      </c>
      <c r="D84" s="12">
        <v>65</v>
      </c>
      <c r="E84" s="15">
        <v>2.4780000000000002</v>
      </c>
      <c r="G84" t="s">
        <v>145</v>
      </c>
    </row>
    <row r="85" spans="1:7" x14ac:dyDescent="0.35">
      <c r="A85" s="6" t="s">
        <v>144</v>
      </c>
      <c r="B85" s="6" t="s">
        <v>146</v>
      </c>
      <c r="C85" s="32" t="s">
        <v>16</v>
      </c>
      <c r="D85" s="12">
        <v>75</v>
      </c>
      <c r="E85" s="15">
        <v>3.8860000000000001</v>
      </c>
      <c r="G85" t="s">
        <v>145</v>
      </c>
    </row>
    <row r="86" spans="1:7" x14ac:dyDescent="0.35">
      <c r="A86" s="6" t="s">
        <v>149</v>
      </c>
      <c r="B86" s="6" t="s">
        <v>155</v>
      </c>
      <c r="C86" s="32" t="s">
        <v>16</v>
      </c>
      <c r="D86" s="12">
        <v>20</v>
      </c>
      <c r="E86" s="15">
        <v>5.1999999999999998E-2</v>
      </c>
      <c r="G86" t="s">
        <v>152</v>
      </c>
    </row>
    <row r="87" spans="1:7" x14ac:dyDescent="0.35">
      <c r="A87" s="6" t="s">
        <v>149</v>
      </c>
      <c r="B87" s="6" t="s">
        <v>155</v>
      </c>
      <c r="C87" s="32" t="s">
        <v>16</v>
      </c>
      <c r="D87" s="12">
        <v>47.5</v>
      </c>
      <c r="E87" s="15">
        <v>0.20200000000000001</v>
      </c>
      <c r="G87" t="s">
        <v>151</v>
      </c>
    </row>
    <row r="88" spans="1:7" x14ac:dyDescent="0.35">
      <c r="A88" s="6" t="s">
        <v>149</v>
      </c>
      <c r="B88" s="6" t="s">
        <v>155</v>
      </c>
      <c r="C88" s="32" t="s">
        <v>16</v>
      </c>
      <c r="D88" s="12">
        <v>65</v>
      </c>
      <c r="E88" s="15">
        <v>0.32500000000000001</v>
      </c>
      <c r="G88" t="s">
        <v>150</v>
      </c>
    </row>
    <row r="89" spans="1:7" x14ac:dyDescent="0.35">
      <c r="A89" s="6" t="s">
        <v>156</v>
      </c>
      <c r="B89" s="63" t="s">
        <v>163</v>
      </c>
      <c r="C89" s="64" t="s">
        <v>16</v>
      </c>
      <c r="D89" s="12">
        <v>12.5</v>
      </c>
      <c r="E89" s="15">
        <v>1.1616E-4</v>
      </c>
      <c r="G89" t="s">
        <v>160</v>
      </c>
    </row>
    <row r="90" spans="1:7" x14ac:dyDescent="0.35">
      <c r="A90" s="6" t="s">
        <v>156</v>
      </c>
      <c r="B90" s="63" t="s">
        <v>163</v>
      </c>
      <c r="C90" s="64" t="s">
        <v>16</v>
      </c>
      <c r="D90" s="12">
        <v>17.5</v>
      </c>
      <c r="E90" s="15">
        <v>1.94005E-3</v>
      </c>
      <c r="G90" t="s">
        <v>161</v>
      </c>
    </row>
    <row r="91" spans="1:7" x14ac:dyDescent="0.35">
      <c r="A91" s="6" t="s">
        <v>156</v>
      </c>
      <c r="B91" s="63" t="s">
        <v>163</v>
      </c>
      <c r="C91" s="64" t="s">
        <v>16</v>
      </c>
      <c r="D91" s="12">
        <v>22.5</v>
      </c>
      <c r="E91" s="15">
        <v>1.269414E-2</v>
      </c>
      <c r="G91" t="s">
        <v>162</v>
      </c>
    </row>
    <row r="92" spans="1:7" x14ac:dyDescent="0.35">
      <c r="A92" s="6" t="s">
        <v>167</v>
      </c>
      <c r="B92" s="63" t="s">
        <v>168</v>
      </c>
      <c r="C92" s="64" t="s">
        <v>10</v>
      </c>
      <c r="D92" s="12">
        <v>20</v>
      </c>
      <c r="E92" s="15">
        <v>0.34</v>
      </c>
      <c r="G92" t="s">
        <v>170</v>
      </c>
    </row>
    <row r="93" spans="1:7" x14ac:dyDescent="0.35">
      <c r="A93" s="6" t="s">
        <v>167</v>
      </c>
      <c r="B93" s="63" t="s">
        <v>168</v>
      </c>
      <c r="C93" s="64" t="s">
        <v>10</v>
      </c>
      <c r="D93" s="12">
        <v>55</v>
      </c>
      <c r="E93" s="15">
        <v>1.43</v>
      </c>
      <c r="G93" t="s">
        <v>170</v>
      </c>
    </row>
    <row r="94" spans="1:7" x14ac:dyDescent="0.35">
      <c r="A94" s="28" t="s">
        <v>172</v>
      </c>
      <c r="B94" s="17" t="s">
        <v>146</v>
      </c>
      <c r="C94" s="33" t="s">
        <v>173</v>
      </c>
      <c r="D94">
        <v>10</v>
      </c>
      <c r="E94" s="2">
        <v>6.0000000000000001E-3</v>
      </c>
      <c r="G94" t="s">
        <v>175</v>
      </c>
    </row>
    <row r="95" spans="1:7" x14ac:dyDescent="0.35">
      <c r="A95" s="28" t="s">
        <v>176</v>
      </c>
      <c r="B95" s="17" t="s">
        <v>146</v>
      </c>
      <c r="C95" s="33" t="s">
        <v>173</v>
      </c>
      <c r="D95" s="17">
        <v>17.5</v>
      </c>
      <c r="E95" s="66">
        <v>7.4999999999999997E-2</v>
      </c>
      <c r="G95" t="s">
        <v>175</v>
      </c>
    </row>
    <row r="96" spans="1:7" x14ac:dyDescent="0.35">
      <c r="A96" s="28" t="s">
        <v>177</v>
      </c>
      <c r="B96" s="17" t="s">
        <v>146</v>
      </c>
      <c r="C96" s="33" t="s">
        <v>173</v>
      </c>
      <c r="D96">
        <v>25</v>
      </c>
      <c r="E96" s="2">
        <v>0.13</v>
      </c>
      <c r="G96" t="s">
        <v>175</v>
      </c>
    </row>
  </sheetData>
  <mergeCells count="1">
    <mergeCell ref="G10:G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Urchin bioerosion studies</vt:lpstr>
      <vt:lpstr>Urchin size specific rates</vt:lpstr>
    </vt:vector>
  </TitlesOfParts>
  <Company>University of Exeter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Lange, Ines</dc:creator>
  <cp:lastModifiedBy>Lange, Ines</cp:lastModifiedBy>
  <dcterms:created xsi:type="dcterms:W3CDTF">2018-10-09T08:41:29Z</dcterms:created>
  <dcterms:modified xsi:type="dcterms:W3CDTF">2020-02-24T14:13:27Z</dcterms:modified>
</cp:coreProperties>
</file>